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rnas01\Redir\JBelcoff\Desktop\Sumac\2022 Sumac Tournaments &amp; Schedule\07162022 Club Champ\"/>
    </mc:Choice>
  </mc:AlternateContent>
  <xr:revisionPtr revIDLastSave="0" documentId="8_{93F4794E-0784-4CB6-B0CE-BCB21655DF6E}" xr6:coauthVersionLast="36" xr6:coauthVersionMax="36" xr10:uidLastSave="{00000000-0000-0000-0000-000000000000}"/>
  <bookViews>
    <workbookView xWindow="0" yWindow="0" windowWidth="25200" windowHeight="11775" xr2:uid="{051FC69D-0E32-411D-9D1E-A69572733A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4" i="1" l="1"/>
  <c r="H127" i="1"/>
  <c r="H125" i="1"/>
  <c r="H126" i="1"/>
  <c r="H128" i="1"/>
  <c r="H129" i="1"/>
  <c r="H130" i="1"/>
  <c r="H123" i="1"/>
  <c r="H111" i="1"/>
  <c r="H114" i="1"/>
  <c r="H118" i="1"/>
  <c r="H110" i="1"/>
  <c r="H112" i="1"/>
  <c r="H113" i="1"/>
  <c r="H109" i="1"/>
  <c r="H115" i="1"/>
  <c r="H116" i="1"/>
  <c r="H117" i="1"/>
  <c r="H108" i="1"/>
  <c r="H83" i="1"/>
  <c r="H84" i="1"/>
  <c r="H90" i="1"/>
  <c r="H87" i="1"/>
  <c r="H85" i="1"/>
  <c r="H88" i="1"/>
  <c r="H86" i="1"/>
  <c r="H92" i="1"/>
  <c r="H91" i="1"/>
  <c r="H89" i="1"/>
  <c r="H93" i="1"/>
  <c r="H82" i="1"/>
  <c r="H56" i="1"/>
  <c r="H61" i="1"/>
  <c r="H57" i="1"/>
  <c r="H58" i="1"/>
  <c r="H68" i="1"/>
  <c r="H64" i="1"/>
  <c r="H60" i="1"/>
  <c r="H62" i="1"/>
  <c r="H65" i="1"/>
  <c r="H63" i="1"/>
  <c r="H66" i="1"/>
  <c r="H69" i="1"/>
  <c r="H67" i="1"/>
  <c r="H59" i="1"/>
  <c r="H32" i="1"/>
  <c r="H31" i="1"/>
  <c r="H39" i="1"/>
  <c r="H33" i="1"/>
  <c r="H35" i="1"/>
  <c r="H38" i="1"/>
  <c r="H34" i="1"/>
  <c r="H36" i="1"/>
  <c r="H37" i="1"/>
  <c r="H40" i="1"/>
  <c r="H41" i="1"/>
  <c r="H30" i="1"/>
  <c r="H23" i="1"/>
  <c r="H20" i="1"/>
  <c r="H16" i="1"/>
  <c r="H6" i="1"/>
  <c r="H4" i="1"/>
  <c r="H8" i="1"/>
  <c r="H7" i="1"/>
  <c r="H18" i="1"/>
  <c r="H13" i="1"/>
  <c r="H14" i="1"/>
  <c r="H11" i="1"/>
  <c r="H17" i="1"/>
  <c r="H9" i="1"/>
  <c r="H19" i="1"/>
  <c r="H15" i="1"/>
  <c r="H10" i="1"/>
  <c r="H21" i="1"/>
  <c r="H22" i="1"/>
  <c r="H12" i="1"/>
  <c r="H5" i="1"/>
</calcChain>
</file>

<file path=xl/sharedStrings.xml><?xml version="1.0" encoding="utf-8"?>
<sst xmlns="http://schemas.openxmlformats.org/spreadsheetml/2006/main" count="138" uniqueCount="97">
  <si>
    <t>Bloxham, Alex</t>
  </si>
  <si>
    <t>Raffensperger, Todd</t>
  </si>
  <si>
    <t>Tandoy, Jeremy</t>
  </si>
  <si>
    <t>Tandoy, Jesse</t>
  </si>
  <si>
    <t>Albertson, Corey</t>
  </si>
  <si>
    <t>Blackmon, Jordan</t>
  </si>
  <si>
    <t>Bonaobra, Sam</t>
  </si>
  <si>
    <t>Bowlin, Jacee</t>
  </si>
  <si>
    <t>Collier, Tyler</t>
  </si>
  <si>
    <t>Davis, Matt</t>
  </si>
  <si>
    <t>Gotcher, Mike</t>
  </si>
  <si>
    <t>Robison, Brent</t>
  </si>
  <si>
    <t>Salva, Eric</t>
  </si>
  <si>
    <t>Hart, Trey</t>
  </si>
  <si>
    <t>McCurdy, Brian</t>
  </si>
  <si>
    <t>Shackelfod, Jon</t>
  </si>
  <si>
    <t>Bullen, Issac</t>
  </si>
  <si>
    <t>Pennington, Steve</t>
  </si>
  <si>
    <t>Barlow, Greg</t>
  </si>
  <si>
    <t>Bentley, Coby</t>
  </si>
  <si>
    <t>Steward, Will</t>
  </si>
  <si>
    <t>Thompson, Herm</t>
  </si>
  <si>
    <t>Name:</t>
  </si>
  <si>
    <t>Daniels, Don</t>
  </si>
  <si>
    <t>Jackson, Jeff</t>
  </si>
  <si>
    <t>Bowlin, Johnny</t>
  </si>
  <si>
    <t>McCurdy, Mark</t>
  </si>
  <si>
    <t>Allison, Rob</t>
  </si>
  <si>
    <t>Cosgrove, Craig</t>
  </si>
  <si>
    <t>Friesen, Mark</t>
  </si>
  <si>
    <t>Sheets, Tracy</t>
  </si>
  <si>
    <t>Ullrich, Chester</t>
  </si>
  <si>
    <t>Watson, Bill</t>
  </si>
  <si>
    <t>Whitehead, Allen</t>
  </si>
  <si>
    <t>St. Andrews Flight</t>
  </si>
  <si>
    <t>Southern Hills Flight</t>
  </si>
  <si>
    <t>Bacon, Zach</t>
  </si>
  <si>
    <t>Barth, Kenny</t>
  </si>
  <si>
    <t>Edmundson, Frank</t>
  </si>
  <si>
    <t>Meyers, Bob</t>
  </si>
  <si>
    <t>Wade, Doug</t>
  </si>
  <si>
    <t>Ward, Grady</t>
  </si>
  <si>
    <t>Whorton, jim</t>
  </si>
  <si>
    <t>Gidley, Steve</t>
  </si>
  <si>
    <t>Schneider, Tim</t>
  </si>
  <si>
    <t>Bollman, Stevce</t>
  </si>
  <si>
    <t>Bridgeman, Jay</t>
  </si>
  <si>
    <t>Brown, Rob</t>
  </si>
  <si>
    <t>Humphrey, Steve</t>
  </si>
  <si>
    <t>Sicka, Gregg</t>
  </si>
  <si>
    <t>Whistling Straights Flight</t>
  </si>
  <si>
    <t>Augusta Flight</t>
  </si>
  <si>
    <t>Conner, Mike</t>
  </si>
  <si>
    <t>Crouse, Charlie</t>
  </si>
  <si>
    <t>Erwin, Blake</t>
  </si>
  <si>
    <t>Silva, Mike</t>
  </si>
  <si>
    <t>Thomas, Gerald</t>
  </si>
  <si>
    <t>Ward, Casey</t>
  </si>
  <si>
    <t>Ingle, Matt</t>
  </si>
  <si>
    <t>McAuliff, Tony</t>
  </si>
  <si>
    <t>Osterhout, Lance</t>
  </si>
  <si>
    <t>Poczynek, Dave</t>
  </si>
  <si>
    <t>Smith, Karl</t>
  </si>
  <si>
    <t>Blackmon, Brent</t>
  </si>
  <si>
    <t>Butefish, Rick</t>
  </si>
  <si>
    <t>Cosgrove, Michael</t>
  </si>
  <si>
    <t>Schneider, Steve</t>
  </si>
  <si>
    <t>Scott, Robbie</t>
  </si>
  <si>
    <t>Titus, Steve</t>
  </si>
  <si>
    <t>Ocker, Jeff</t>
  </si>
  <si>
    <t>Rosser, Gary</t>
  </si>
  <si>
    <t>Crane, Scott</t>
  </si>
  <si>
    <t>Noulles, Rick</t>
  </si>
  <si>
    <t>Pebble Beach Flight</t>
  </si>
  <si>
    <t>Day, Chase</t>
  </si>
  <si>
    <t>Dunagan, Hugh</t>
  </si>
  <si>
    <t>James, Joseph</t>
  </si>
  <si>
    <t>McCutchin, Paul</t>
  </si>
  <si>
    <t>Meche, Kevin</t>
  </si>
  <si>
    <t>Weeks, Shane</t>
  </si>
  <si>
    <t>Stow, Mark</t>
  </si>
  <si>
    <t>Curtis, Wade</t>
  </si>
  <si>
    <t xml:space="preserve">Merlin, Kilbury </t>
  </si>
  <si>
    <t>Rd 1 Score</t>
  </si>
  <si>
    <t>Rd 2 Score</t>
  </si>
  <si>
    <t>Total:</t>
  </si>
  <si>
    <t>WD</t>
  </si>
  <si>
    <t>Shackelfod, Larry</t>
  </si>
  <si>
    <t>Dawson, Dane</t>
  </si>
  <si>
    <t>Neilson, Davie</t>
  </si>
  <si>
    <t>Championship Flight</t>
  </si>
  <si>
    <t>~</t>
  </si>
  <si>
    <t>Payout</t>
  </si>
  <si>
    <t>Points</t>
  </si>
  <si>
    <t>T6</t>
  </si>
  <si>
    <t>T3</t>
  </si>
  <si>
    <t>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</si>
</sst>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CA463-F4FD-4394-8169-FA25B65078DB}">
  <dimension ref="A1:U161"/>
  <sheetViews>
    <sheetView tabSelected="1" zoomScale="70" zoomScaleNormal="70" workbookViewId="0">
      <selection activeCell="J4" sqref="J4:J13"/>
    </sheetView>
  </sheetViews>
  <sheetFormatPr defaultRowHeight="15" x14ac:dyDescent="0.25"/>
  <cols>
    <col min="1" max="1" width="3.7109375" customWidth="1"/>
    <col min="2" max="2" width="22.7109375" customWidth="1"/>
    <col min="3" max="3" width="2.28515625" customWidth="1"/>
    <col min="5" max="5" width="2.28515625" customWidth="1"/>
    <col min="7" max="7" width="2.28515625" customWidth="1"/>
    <col min="9" max="9" width="2.28515625" customWidth="1"/>
    <col min="10" max="10" width="9.140625" customWidth="1"/>
    <col min="11" max="11" width="2.28515625" customWidth="1"/>
  </cols>
  <sheetData>
    <row r="1" spans="1:21" ht="20.100000000000001" customHeight="1" x14ac:dyDescent="0.25">
      <c r="A1" s="20" t="s">
        <v>90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21" ht="20.100000000000001" customHeight="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21" ht="20.100000000000001" customHeight="1" x14ac:dyDescent="0.25">
      <c r="A3" s="2"/>
      <c r="B3" s="3" t="s">
        <v>22</v>
      </c>
      <c r="C3" s="3"/>
      <c r="D3" s="5" t="s">
        <v>83</v>
      </c>
      <c r="E3" s="4"/>
      <c r="F3" s="6" t="s">
        <v>84</v>
      </c>
      <c r="G3" s="6"/>
      <c r="H3" s="7" t="s">
        <v>85</v>
      </c>
      <c r="I3" s="2"/>
      <c r="J3" s="8" t="s">
        <v>92</v>
      </c>
      <c r="K3" s="8"/>
      <c r="L3" s="8" t="s">
        <v>93</v>
      </c>
    </row>
    <row r="4" spans="1:21" ht="27.95" customHeight="1" x14ac:dyDescent="0.25">
      <c r="A4" s="8">
        <v>1</v>
      </c>
      <c r="B4" s="2" t="s">
        <v>2</v>
      </c>
      <c r="C4" s="2"/>
      <c r="D4" s="18">
        <v>71</v>
      </c>
      <c r="E4" s="2"/>
      <c r="F4" s="18">
        <v>66</v>
      </c>
      <c r="G4" s="2"/>
      <c r="H4" s="10">
        <f>SUM(D4+F4)</f>
        <v>137</v>
      </c>
      <c r="I4" s="2"/>
      <c r="J4" s="34">
        <v>200</v>
      </c>
      <c r="K4" s="2"/>
      <c r="L4" s="33">
        <v>100</v>
      </c>
    </row>
    <row r="5" spans="1:21" ht="27.95" customHeight="1" x14ac:dyDescent="0.25">
      <c r="A5" s="8">
        <v>2</v>
      </c>
      <c r="B5" s="2" t="s">
        <v>4</v>
      </c>
      <c r="C5" s="2"/>
      <c r="D5" s="18">
        <v>69</v>
      </c>
      <c r="E5" s="2"/>
      <c r="F5" s="18">
        <v>70</v>
      </c>
      <c r="G5" s="2"/>
      <c r="H5" s="10">
        <f>SUM(D5+F5)</f>
        <v>139</v>
      </c>
      <c r="I5" s="2"/>
      <c r="J5" s="34">
        <v>150</v>
      </c>
      <c r="K5" s="2"/>
      <c r="L5" s="33">
        <v>80</v>
      </c>
    </row>
    <row r="6" spans="1:21" ht="27.95" customHeight="1" x14ac:dyDescent="0.25">
      <c r="A6" s="8">
        <v>3</v>
      </c>
      <c r="B6" s="2" t="s">
        <v>0</v>
      </c>
      <c r="C6" s="2"/>
      <c r="D6" s="18">
        <v>71</v>
      </c>
      <c r="E6" s="2"/>
      <c r="F6" s="18">
        <v>71</v>
      </c>
      <c r="G6" s="2"/>
      <c r="H6" s="10">
        <f>SUM(D6+F6)</f>
        <v>142</v>
      </c>
      <c r="I6" s="2"/>
      <c r="J6" s="34">
        <v>130</v>
      </c>
      <c r="K6" s="2"/>
      <c r="L6" s="33">
        <v>60</v>
      </c>
    </row>
    <row r="7" spans="1:21" ht="27.95" customHeight="1" x14ac:dyDescent="0.25">
      <c r="A7" s="8">
        <v>4</v>
      </c>
      <c r="B7" s="2" t="s">
        <v>1</v>
      </c>
      <c r="C7" s="2"/>
      <c r="D7" s="10">
        <v>74</v>
      </c>
      <c r="E7" s="2"/>
      <c r="F7" s="18">
        <v>70</v>
      </c>
      <c r="G7" s="2"/>
      <c r="H7" s="10">
        <f>SUM(D7+F7)</f>
        <v>144</v>
      </c>
      <c r="I7" s="2"/>
      <c r="J7" s="34">
        <v>110</v>
      </c>
      <c r="K7" s="2"/>
      <c r="L7" s="33">
        <v>40</v>
      </c>
      <c r="P7" s="13"/>
      <c r="Q7" s="13"/>
      <c r="R7" s="13"/>
      <c r="S7" s="13"/>
      <c r="T7" s="13"/>
      <c r="U7" s="13"/>
    </row>
    <row r="8" spans="1:21" ht="27.95" customHeight="1" x14ac:dyDescent="0.25">
      <c r="A8" s="8">
        <v>5</v>
      </c>
      <c r="B8" s="2" t="s">
        <v>8</v>
      </c>
      <c r="C8" s="2"/>
      <c r="D8" s="10">
        <v>74</v>
      </c>
      <c r="E8" s="2"/>
      <c r="F8" s="10">
        <v>73</v>
      </c>
      <c r="G8" s="2"/>
      <c r="H8" s="10">
        <f>SUM(D8+F8)</f>
        <v>147</v>
      </c>
      <c r="I8" s="2"/>
      <c r="J8" s="34">
        <v>90</v>
      </c>
      <c r="K8" s="2"/>
      <c r="L8" s="33">
        <v>20</v>
      </c>
      <c r="P8" s="13"/>
      <c r="Q8" s="13"/>
      <c r="R8" s="13"/>
      <c r="S8" s="13"/>
      <c r="T8" s="13"/>
      <c r="U8" s="13"/>
    </row>
    <row r="9" spans="1:21" ht="27.95" customHeight="1" x14ac:dyDescent="0.25">
      <c r="A9" s="8" t="s">
        <v>94</v>
      </c>
      <c r="B9" s="2" t="s">
        <v>10</v>
      </c>
      <c r="C9" s="2"/>
      <c r="D9" s="10">
        <v>78</v>
      </c>
      <c r="E9" s="2"/>
      <c r="F9" s="10">
        <v>73</v>
      </c>
      <c r="G9" s="2"/>
      <c r="H9" s="10">
        <f>SUM(D9+F9)</f>
        <v>151</v>
      </c>
      <c r="I9" s="2"/>
      <c r="J9" s="34">
        <v>65</v>
      </c>
      <c r="K9" s="2"/>
      <c r="L9" s="2"/>
      <c r="P9" s="13"/>
      <c r="Q9" s="13"/>
      <c r="R9" s="13"/>
      <c r="S9" s="13"/>
      <c r="T9" s="13"/>
      <c r="U9" s="13"/>
    </row>
    <row r="10" spans="1:21" ht="27.95" customHeight="1" x14ac:dyDescent="0.25">
      <c r="A10" s="8" t="s">
        <v>94</v>
      </c>
      <c r="B10" s="2" t="s">
        <v>13</v>
      </c>
      <c r="C10" s="2"/>
      <c r="D10" s="10">
        <v>79</v>
      </c>
      <c r="E10" s="2"/>
      <c r="F10" s="19">
        <v>72</v>
      </c>
      <c r="G10" s="2"/>
      <c r="H10" s="10">
        <f>SUM(D10+F10)</f>
        <v>151</v>
      </c>
      <c r="I10" s="2"/>
      <c r="J10" s="34">
        <v>65</v>
      </c>
      <c r="K10" s="2"/>
      <c r="L10" s="2"/>
      <c r="P10" s="13"/>
      <c r="Q10" s="13"/>
      <c r="R10" s="13"/>
      <c r="S10" s="13"/>
      <c r="T10" s="13"/>
      <c r="U10" s="13"/>
    </row>
    <row r="11" spans="1:21" ht="27.95" customHeight="1" x14ac:dyDescent="0.25">
      <c r="A11" s="8">
        <v>8</v>
      </c>
      <c r="B11" s="2" t="s">
        <v>11</v>
      </c>
      <c r="C11" s="2"/>
      <c r="D11" s="10">
        <v>76</v>
      </c>
      <c r="E11" s="2"/>
      <c r="F11" s="10">
        <v>77</v>
      </c>
      <c r="G11" s="2"/>
      <c r="H11" s="10">
        <f>SUM(D11+F11)</f>
        <v>153</v>
      </c>
      <c r="I11" s="2"/>
      <c r="J11" s="34">
        <v>50</v>
      </c>
      <c r="K11" s="2"/>
      <c r="L11" s="2"/>
      <c r="P11" s="13"/>
      <c r="Q11" s="13"/>
      <c r="R11" s="13"/>
      <c r="S11" s="13"/>
      <c r="T11" s="13"/>
      <c r="U11" s="13"/>
    </row>
    <row r="12" spans="1:21" ht="27.95" customHeight="1" x14ac:dyDescent="0.25">
      <c r="A12" s="8">
        <v>9</v>
      </c>
      <c r="B12" s="2" t="s">
        <v>6</v>
      </c>
      <c r="C12" s="2"/>
      <c r="D12" s="10">
        <v>80</v>
      </c>
      <c r="E12" s="2"/>
      <c r="F12" s="10">
        <v>74</v>
      </c>
      <c r="G12" s="2"/>
      <c r="H12" s="10">
        <f>SUM(D12+F12)</f>
        <v>154</v>
      </c>
      <c r="I12" s="2"/>
      <c r="J12" s="8"/>
      <c r="K12" s="2"/>
      <c r="L12" s="2"/>
      <c r="P12" s="13"/>
      <c r="Q12" s="13"/>
      <c r="R12" s="13"/>
      <c r="S12" s="13"/>
      <c r="T12" s="13"/>
      <c r="U12" s="13"/>
    </row>
    <row r="13" spans="1:21" ht="27.95" customHeight="1" x14ac:dyDescent="0.25">
      <c r="A13" s="8">
        <v>10</v>
      </c>
      <c r="B13" s="2" t="s">
        <v>5</v>
      </c>
      <c r="C13" s="2"/>
      <c r="D13" s="10">
        <v>76</v>
      </c>
      <c r="E13" s="2"/>
      <c r="F13" s="10">
        <v>80</v>
      </c>
      <c r="G13" s="2"/>
      <c r="H13" s="10">
        <f>SUM(D13+F13)</f>
        <v>156</v>
      </c>
      <c r="I13" s="2"/>
      <c r="J13" s="8"/>
      <c r="K13" s="2"/>
      <c r="L13" s="2"/>
      <c r="P13" s="13"/>
      <c r="Q13" s="13"/>
      <c r="R13" s="13"/>
      <c r="S13" s="13"/>
      <c r="T13" s="13"/>
      <c r="U13" s="13"/>
    </row>
    <row r="14" spans="1:21" ht="27.95" customHeight="1" x14ac:dyDescent="0.25">
      <c r="A14" s="8">
        <v>11</v>
      </c>
      <c r="B14" s="2" t="s">
        <v>16</v>
      </c>
      <c r="C14" s="2"/>
      <c r="D14" s="10">
        <v>76</v>
      </c>
      <c r="E14" s="2"/>
      <c r="F14" s="10">
        <v>80</v>
      </c>
      <c r="G14" s="2"/>
      <c r="H14" s="10">
        <f>SUM(D14+F14)</f>
        <v>156</v>
      </c>
      <c r="I14" s="2"/>
      <c r="J14" s="2"/>
      <c r="K14" s="2"/>
      <c r="L14" s="2"/>
      <c r="P14" s="13"/>
      <c r="Q14" s="13"/>
      <c r="R14" s="13"/>
      <c r="S14" s="13"/>
      <c r="T14" s="13"/>
      <c r="U14" s="13"/>
    </row>
    <row r="15" spans="1:21" ht="27.95" customHeight="1" x14ac:dyDescent="0.25">
      <c r="A15" s="8">
        <v>12</v>
      </c>
      <c r="B15" s="2" t="s">
        <v>15</v>
      </c>
      <c r="C15" s="2"/>
      <c r="D15" s="10">
        <v>78</v>
      </c>
      <c r="E15" s="2"/>
      <c r="F15" s="10">
        <v>78</v>
      </c>
      <c r="G15" s="2"/>
      <c r="H15" s="10">
        <f>SUM(D15+F15)</f>
        <v>156</v>
      </c>
      <c r="I15" s="2"/>
      <c r="J15" s="2"/>
      <c r="K15" s="2"/>
      <c r="L15" s="2"/>
      <c r="P15" s="13"/>
      <c r="Q15" s="13"/>
      <c r="R15" s="13"/>
      <c r="S15" s="13"/>
      <c r="T15" s="13"/>
      <c r="U15" s="13"/>
    </row>
    <row r="16" spans="1:21" ht="27.95" customHeight="1" x14ac:dyDescent="0.25">
      <c r="A16" s="8">
        <v>13</v>
      </c>
      <c r="B16" s="2" t="s">
        <v>17</v>
      </c>
      <c r="C16" s="2"/>
      <c r="D16" s="10">
        <v>82</v>
      </c>
      <c r="E16" s="2"/>
      <c r="F16" s="10">
        <v>74</v>
      </c>
      <c r="G16" s="2"/>
      <c r="H16" s="10">
        <f>SUM(D16,F16)</f>
        <v>156</v>
      </c>
      <c r="I16" s="2"/>
      <c r="J16" s="2"/>
      <c r="K16" s="2"/>
      <c r="L16" s="2"/>
      <c r="P16" s="13"/>
      <c r="Q16" s="13"/>
      <c r="R16" s="13"/>
      <c r="S16" s="13"/>
      <c r="T16" s="13"/>
      <c r="U16" s="13"/>
    </row>
    <row r="17" spans="1:21" ht="27.95" customHeight="1" x14ac:dyDescent="0.25">
      <c r="A17" s="8">
        <v>14</v>
      </c>
      <c r="B17" s="2" t="s">
        <v>18</v>
      </c>
      <c r="C17" s="2"/>
      <c r="D17" s="10">
        <v>77</v>
      </c>
      <c r="E17" s="2"/>
      <c r="F17" s="10">
        <v>81</v>
      </c>
      <c r="G17" s="2"/>
      <c r="H17" s="10">
        <f>SUM(D17+F17)</f>
        <v>158</v>
      </c>
      <c r="I17" s="2"/>
      <c r="J17" s="2"/>
      <c r="K17" s="2"/>
      <c r="L17" s="2"/>
      <c r="P17" s="13"/>
      <c r="Q17" s="13"/>
      <c r="R17" s="13"/>
      <c r="S17" s="13"/>
      <c r="T17" s="13"/>
      <c r="U17" s="13"/>
    </row>
    <row r="18" spans="1:21" ht="27.95" customHeight="1" x14ac:dyDescent="0.25">
      <c r="A18" s="8">
        <v>15</v>
      </c>
      <c r="B18" s="2" t="s">
        <v>7</v>
      </c>
      <c r="C18" s="2"/>
      <c r="D18" s="10">
        <v>75</v>
      </c>
      <c r="E18" s="2"/>
      <c r="F18" s="10">
        <v>84</v>
      </c>
      <c r="G18" s="2"/>
      <c r="H18" s="10">
        <f>SUM(D18+F18)</f>
        <v>159</v>
      </c>
      <c r="I18" s="2"/>
      <c r="J18" s="2"/>
      <c r="K18" s="2"/>
      <c r="L18" s="2"/>
      <c r="P18" s="13"/>
      <c r="Q18" s="13"/>
      <c r="R18" s="13"/>
      <c r="S18" s="13"/>
      <c r="T18" s="13"/>
      <c r="U18" s="13"/>
    </row>
    <row r="19" spans="1:21" ht="27.95" customHeight="1" x14ac:dyDescent="0.25">
      <c r="A19" s="8">
        <v>16</v>
      </c>
      <c r="B19" s="2" t="s">
        <v>14</v>
      </c>
      <c r="C19" s="2"/>
      <c r="D19" s="10">
        <v>78</v>
      </c>
      <c r="E19" s="2"/>
      <c r="F19" s="10">
        <v>81</v>
      </c>
      <c r="G19" s="2"/>
      <c r="H19" s="10">
        <f>SUM(D19+F19)</f>
        <v>159</v>
      </c>
      <c r="I19" s="2"/>
      <c r="J19" s="2"/>
      <c r="K19" s="2"/>
      <c r="L19" s="2"/>
      <c r="P19" s="13"/>
      <c r="Q19" s="13"/>
      <c r="R19" s="13"/>
      <c r="S19" s="13"/>
      <c r="T19" s="13"/>
      <c r="U19" s="13"/>
    </row>
    <row r="20" spans="1:21" ht="27.95" customHeight="1" x14ac:dyDescent="0.25">
      <c r="A20" s="8">
        <v>17</v>
      </c>
      <c r="B20" s="2" t="s">
        <v>21</v>
      </c>
      <c r="C20" s="2"/>
      <c r="D20" s="10">
        <v>82</v>
      </c>
      <c r="E20" s="2"/>
      <c r="F20" s="10">
        <v>77</v>
      </c>
      <c r="G20" s="2"/>
      <c r="H20" s="10">
        <f>SUM(D20,F20)</f>
        <v>159</v>
      </c>
      <c r="I20" s="2"/>
      <c r="J20" s="2"/>
      <c r="K20" s="2"/>
      <c r="L20" s="2"/>
      <c r="P20" s="13"/>
      <c r="Q20" s="13"/>
      <c r="R20" s="13"/>
      <c r="S20" s="13"/>
      <c r="T20" s="13"/>
      <c r="U20" s="13"/>
    </row>
    <row r="21" spans="1:21" ht="27.95" customHeight="1" x14ac:dyDescent="0.25">
      <c r="A21" s="8">
        <v>18</v>
      </c>
      <c r="B21" s="2" t="s">
        <v>3</v>
      </c>
      <c r="C21" s="2"/>
      <c r="D21" s="10">
        <v>79</v>
      </c>
      <c r="E21" s="2"/>
      <c r="F21" s="10">
        <v>81</v>
      </c>
      <c r="G21" s="2"/>
      <c r="H21" s="10">
        <f>SUM(D21+F21)</f>
        <v>160</v>
      </c>
      <c r="I21" s="2"/>
      <c r="J21" s="2"/>
      <c r="K21" s="2"/>
      <c r="L21" s="2"/>
      <c r="P21" s="13"/>
      <c r="Q21" s="13"/>
      <c r="R21" s="13"/>
      <c r="S21" s="13"/>
      <c r="U21" s="13"/>
    </row>
    <row r="22" spans="1:21" ht="27.95" customHeight="1" x14ac:dyDescent="0.25">
      <c r="A22" s="8">
        <v>19</v>
      </c>
      <c r="B22" s="2" t="s">
        <v>19</v>
      </c>
      <c r="C22" s="2"/>
      <c r="D22" s="10">
        <v>80</v>
      </c>
      <c r="E22" s="2"/>
      <c r="F22" s="10">
        <v>91</v>
      </c>
      <c r="G22" s="2"/>
      <c r="H22" s="10">
        <f>SUM(D22+F22)</f>
        <v>171</v>
      </c>
      <c r="I22" s="2"/>
      <c r="J22" s="2"/>
      <c r="K22" s="2"/>
      <c r="L22" s="2"/>
      <c r="P22" s="13"/>
      <c r="Q22" s="13"/>
      <c r="R22" s="13"/>
      <c r="S22" s="13"/>
      <c r="T22" s="13"/>
      <c r="U22" s="13"/>
    </row>
    <row r="23" spans="1:21" ht="27.95" customHeight="1" x14ac:dyDescent="0.25">
      <c r="A23" s="8">
        <v>20</v>
      </c>
      <c r="B23" s="2" t="s">
        <v>20</v>
      </c>
      <c r="C23" s="2"/>
      <c r="D23" s="10">
        <v>89</v>
      </c>
      <c r="E23" s="2"/>
      <c r="F23" s="10">
        <v>85</v>
      </c>
      <c r="G23" s="2"/>
      <c r="H23" s="10">
        <f>SUM(D23+F23)</f>
        <v>174</v>
      </c>
      <c r="I23" s="2"/>
      <c r="J23" s="2"/>
      <c r="K23" s="2"/>
      <c r="L23" s="2"/>
      <c r="P23" s="13"/>
      <c r="Q23" s="13"/>
      <c r="R23" s="13"/>
      <c r="S23" s="13"/>
      <c r="T23" s="13"/>
      <c r="U23" s="13"/>
    </row>
    <row r="24" spans="1:21" ht="27.95" customHeight="1" x14ac:dyDescent="0.35">
      <c r="A24" s="8">
        <v>21</v>
      </c>
      <c r="B24" s="2" t="s">
        <v>12</v>
      </c>
      <c r="C24" s="2"/>
      <c r="D24" s="10">
        <v>80</v>
      </c>
      <c r="E24" s="2"/>
      <c r="F24" s="10" t="s">
        <v>86</v>
      </c>
      <c r="G24" s="2"/>
      <c r="H24" s="14" t="s">
        <v>91</v>
      </c>
      <c r="I24" s="2"/>
      <c r="J24" s="2"/>
      <c r="K24" s="2"/>
      <c r="L24" s="2"/>
      <c r="P24" s="13"/>
      <c r="Q24" s="13"/>
      <c r="R24" s="13"/>
      <c r="S24" s="13"/>
      <c r="T24" s="13"/>
      <c r="U24" s="13"/>
    </row>
    <row r="25" spans="1:21" ht="28.5" customHeight="1" x14ac:dyDescent="0.35">
      <c r="A25" s="8">
        <v>22</v>
      </c>
      <c r="B25" s="2" t="s">
        <v>9</v>
      </c>
      <c r="C25" s="2"/>
      <c r="D25" s="10">
        <v>84</v>
      </c>
      <c r="E25" s="2"/>
      <c r="F25" s="10" t="s">
        <v>86</v>
      </c>
      <c r="G25" s="2"/>
      <c r="H25" s="14" t="s">
        <v>91</v>
      </c>
      <c r="I25" s="2"/>
      <c r="J25" s="2"/>
      <c r="K25" s="2"/>
      <c r="L25" s="2"/>
      <c r="P25" s="13"/>
      <c r="Q25" s="13"/>
      <c r="R25" s="13"/>
      <c r="S25" s="13"/>
      <c r="U25" s="13"/>
    </row>
    <row r="26" spans="1:21" ht="28.5" customHeight="1" x14ac:dyDescent="0.25">
      <c r="A26" s="16"/>
      <c r="B26" s="13"/>
      <c r="C26" s="13"/>
      <c r="D26" s="16"/>
      <c r="E26" s="13"/>
      <c r="F26" s="16"/>
      <c r="G26" s="13"/>
      <c r="H26" s="13"/>
      <c r="P26" s="13"/>
      <c r="Q26" s="13"/>
      <c r="R26" s="13"/>
      <c r="S26" s="13"/>
      <c r="U26" s="13"/>
    </row>
    <row r="27" spans="1:21" ht="20.100000000000001" customHeight="1" x14ac:dyDescent="0.25">
      <c r="A27" s="20" t="s">
        <v>34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P27" s="13"/>
      <c r="Q27" s="13"/>
      <c r="R27" s="13"/>
      <c r="S27" s="13"/>
      <c r="T27" s="13"/>
      <c r="U27" s="13"/>
    </row>
    <row r="28" spans="1:21" ht="20.100000000000001" customHeight="1" x14ac:dyDescent="0.25">
      <c r="A28" s="20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21" ht="20.100000000000001" customHeight="1" x14ac:dyDescent="0.25">
      <c r="A29" s="2"/>
      <c r="B29" s="3" t="s">
        <v>22</v>
      </c>
      <c r="C29" s="3"/>
      <c r="D29" s="5" t="s">
        <v>83</v>
      </c>
      <c r="E29" s="4"/>
      <c r="F29" s="6" t="s">
        <v>84</v>
      </c>
      <c r="G29" s="6"/>
      <c r="H29" s="7" t="s">
        <v>85</v>
      </c>
      <c r="I29" s="2"/>
      <c r="J29" s="8" t="s">
        <v>92</v>
      </c>
      <c r="K29" s="8"/>
      <c r="L29" s="8" t="s">
        <v>93</v>
      </c>
      <c r="O29" s="13"/>
      <c r="P29" s="13"/>
      <c r="Q29" s="13"/>
      <c r="R29" s="13"/>
      <c r="S29" s="13"/>
      <c r="T29" s="13"/>
      <c r="U29" s="13"/>
    </row>
    <row r="30" spans="1:21" ht="27.95" customHeight="1" x14ac:dyDescent="0.25">
      <c r="A30" s="8">
        <v>1</v>
      </c>
      <c r="B30" s="2" t="s">
        <v>28</v>
      </c>
      <c r="C30" s="2"/>
      <c r="D30" s="18">
        <v>70</v>
      </c>
      <c r="E30" s="2"/>
      <c r="F30" s="18">
        <v>67</v>
      </c>
      <c r="G30" s="2"/>
      <c r="H30" s="10">
        <f>SUM(D30,F30)</f>
        <v>137</v>
      </c>
      <c r="I30" s="2"/>
      <c r="J30" s="34">
        <v>150</v>
      </c>
      <c r="K30" s="2"/>
      <c r="L30" s="33">
        <v>100</v>
      </c>
      <c r="O30" s="13"/>
      <c r="P30" s="13"/>
      <c r="Q30" s="13"/>
      <c r="R30" s="13"/>
      <c r="S30" s="13"/>
      <c r="T30" s="13"/>
      <c r="U30" s="13"/>
    </row>
    <row r="31" spans="1:21" ht="27.95" customHeight="1" x14ac:dyDescent="0.25">
      <c r="A31" s="8">
        <v>2</v>
      </c>
      <c r="B31" s="2" t="s">
        <v>31</v>
      </c>
      <c r="C31" s="2"/>
      <c r="D31" s="10">
        <v>73</v>
      </c>
      <c r="E31" s="2"/>
      <c r="F31" s="19">
        <v>72</v>
      </c>
      <c r="G31" s="2"/>
      <c r="H31" s="10">
        <f>SUM(D31,F31)</f>
        <v>145</v>
      </c>
      <c r="I31" s="2"/>
      <c r="J31" s="34">
        <v>125</v>
      </c>
      <c r="K31" s="2"/>
      <c r="L31" s="33">
        <v>80</v>
      </c>
      <c r="O31" s="13"/>
      <c r="P31" s="13"/>
      <c r="Q31" s="13"/>
      <c r="R31" s="13"/>
      <c r="S31" s="13"/>
      <c r="T31" s="13"/>
      <c r="U31" s="13"/>
    </row>
    <row r="32" spans="1:21" ht="27.95" customHeight="1" x14ac:dyDescent="0.25">
      <c r="A32" s="8" t="s">
        <v>95</v>
      </c>
      <c r="B32" s="2" t="s">
        <v>24</v>
      </c>
      <c r="C32" s="2"/>
      <c r="D32" s="19">
        <v>72</v>
      </c>
      <c r="E32" s="2"/>
      <c r="F32" s="10">
        <v>75</v>
      </c>
      <c r="G32" s="2"/>
      <c r="H32" s="10">
        <f>SUM(D32,F32)</f>
        <v>147</v>
      </c>
      <c r="I32" s="2"/>
      <c r="J32" s="34">
        <v>87.5</v>
      </c>
      <c r="K32" s="2"/>
      <c r="L32" s="33">
        <v>60</v>
      </c>
      <c r="O32" s="13"/>
      <c r="P32" s="13"/>
      <c r="Q32" s="13"/>
      <c r="R32" s="13"/>
      <c r="S32" s="13"/>
      <c r="T32" s="13"/>
      <c r="U32" s="13"/>
    </row>
    <row r="33" spans="1:21" ht="27.95" customHeight="1" x14ac:dyDescent="0.25">
      <c r="A33" s="8" t="s">
        <v>95</v>
      </c>
      <c r="B33" s="2" t="s">
        <v>30</v>
      </c>
      <c r="C33" s="2"/>
      <c r="D33" s="10">
        <v>75</v>
      </c>
      <c r="E33" s="2"/>
      <c r="F33" s="19">
        <v>72</v>
      </c>
      <c r="G33" s="2"/>
      <c r="H33" s="10">
        <f>SUM(D33,F33)</f>
        <v>147</v>
      </c>
      <c r="I33" s="2"/>
      <c r="J33" s="34">
        <v>87.5</v>
      </c>
      <c r="K33" s="2"/>
      <c r="L33" s="33">
        <v>60</v>
      </c>
      <c r="O33" s="13"/>
      <c r="P33" s="13"/>
      <c r="Q33" s="13"/>
      <c r="R33" s="13"/>
      <c r="S33" s="13"/>
      <c r="T33" s="13"/>
      <c r="U33" s="13"/>
    </row>
    <row r="34" spans="1:21" ht="27.95" customHeight="1" x14ac:dyDescent="0.25">
      <c r="A34" s="8">
        <v>5</v>
      </c>
      <c r="B34" s="2" t="s">
        <v>32</v>
      </c>
      <c r="C34" s="2"/>
      <c r="D34" s="10">
        <v>77</v>
      </c>
      <c r="E34" s="2"/>
      <c r="F34" s="18">
        <v>71</v>
      </c>
      <c r="G34" s="2"/>
      <c r="H34" s="10">
        <f>SUM(D34,F34)</f>
        <v>148</v>
      </c>
      <c r="I34" s="2"/>
      <c r="J34" s="34"/>
      <c r="K34" s="2"/>
      <c r="L34" s="33">
        <v>20</v>
      </c>
      <c r="O34" s="13"/>
      <c r="P34" s="13"/>
      <c r="Q34" s="13"/>
      <c r="R34" s="13"/>
      <c r="S34" s="13"/>
      <c r="T34" s="13"/>
      <c r="U34" s="13"/>
    </row>
    <row r="35" spans="1:21" ht="27.95" customHeight="1" x14ac:dyDescent="0.25">
      <c r="A35" s="8">
        <v>6</v>
      </c>
      <c r="B35" s="2" t="s">
        <v>23</v>
      </c>
      <c r="C35" s="2"/>
      <c r="D35" s="10">
        <v>77</v>
      </c>
      <c r="E35" s="2"/>
      <c r="F35" s="19">
        <v>72</v>
      </c>
      <c r="G35" s="2"/>
      <c r="H35" s="10">
        <f>SUM(D35,F35)</f>
        <v>149</v>
      </c>
      <c r="I35" s="2"/>
      <c r="J35" s="34"/>
      <c r="K35" s="2"/>
      <c r="L35" s="33"/>
      <c r="O35" s="13"/>
      <c r="P35" s="13"/>
      <c r="Q35" s="13"/>
      <c r="R35" s="13"/>
      <c r="S35" s="13"/>
      <c r="T35" s="13"/>
      <c r="U35" s="13"/>
    </row>
    <row r="36" spans="1:21" ht="27.95" customHeight="1" x14ac:dyDescent="0.25">
      <c r="A36" s="8">
        <v>7</v>
      </c>
      <c r="B36" s="2" t="s">
        <v>27</v>
      </c>
      <c r="C36" s="2"/>
      <c r="D36" s="10">
        <v>78</v>
      </c>
      <c r="E36" s="2"/>
      <c r="F36" s="10">
        <v>73</v>
      </c>
      <c r="G36" s="2"/>
      <c r="H36" s="10">
        <f>SUM(D36,F36)</f>
        <v>151</v>
      </c>
      <c r="I36" s="2"/>
      <c r="J36" s="34"/>
      <c r="K36" s="2"/>
      <c r="L36" s="33"/>
      <c r="O36" s="13"/>
      <c r="P36" s="13"/>
      <c r="Q36" s="13"/>
      <c r="R36" s="13"/>
      <c r="S36" s="13"/>
      <c r="T36" s="13"/>
      <c r="U36" s="13"/>
    </row>
    <row r="37" spans="1:21" ht="27.95" customHeight="1" x14ac:dyDescent="0.25">
      <c r="A37" s="8">
        <v>8</v>
      </c>
      <c r="B37" s="2" t="s">
        <v>87</v>
      </c>
      <c r="C37" s="2"/>
      <c r="D37" s="10">
        <v>79</v>
      </c>
      <c r="E37" s="2"/>
      <c r="F37" s="10">
        <v>73</v>
      </c>
      <c r="G37" s="2"/>
      <c r="H37" s="10">
        <f>SUM(D37,F37)</f>
        <v>152</v>
      </c>
      <c r="I37" s="2"/>
      <c r="J37" s="34"/>
      <c r="K37" s="2"/>
      <c r="L37" s="33"/>
      <c r="O37" s="13"/>
      <c r="P37" s="13"/>
      <c r="Q37" s="13"/>
      <c r="R37" s="13"/>
      <c r="S37" s="13"/>
      <c r="T37" s="13"/>
      <c r="U37" s="13"/>
    </row>
    <row r="38" spans="1:21" ht="27.95" customHeight="1" x14ac:dyDescent="0.25">
      <c r="A38" s="8">
        <v>9</v>
      </c>
      <c r="B38" s="2" t="s">
        <v>29</v>
      </c>
      <c r="C38" s="2"/>
      <c r="D38" s="10">
        <v>77</v>
      </c>
      <c r="E38" s="2"/>
      <c r="F38" s="10">
        <v>78</v>
      </c>
      <c r="G38" s="2"/>
      <c r="H38" s="10">
        <f>SUM(D38,F38)</f>
        <v>155</v>
      </c>
      <c r="I38" s="2"/>
      <c r="J38" s="34"/>
      <c r="K38" s="2"/>
      <c r="L38" s="33"/>
      <c r="O38" s="13"/>
      <c r="P38" s="13"/>
      <c r="Q38" s="13"/>
      <c r="R38" s="13"/>
      <c r="S38" s="13"/>
      <c r="T38" s="13"/>
      <c r="U38" s="13"/>
    </row>
    <row r="39" spans="1:21" ht="27.95" customHeight="1" x14ac:dyDescent="0.25">
      <c r="A39" s="8">
        <v>10</v>
      </c>
      <c r="B39" s="2" t="s">
        <v>26</v>
      </c>
      <c r="C39" s="2"/>
      <c r="D39" s="10">
        <v>75</v>
      </c>
      <c r="E39" s="2"/>
      <c r="F39" s="10">
        <v>84</v>
      </c>
      <c r="G39" s="2"/>
      <c r="H39" s="10">
        <f>SUM(D39,F39)</f>
        <v>159</v>
      </c>
      <c r="I39" s="2"/>
      <c r="J39" s="34"/>
      <c r="K39" s="2"/>
      <c r="L39" s="33"/>
      <c r="O39" s="13"/>
      <c r="P39" s="13"/>
      <c r="Q39" s="13"/>
      <c r="R39" s="13"/>
      <c r="S39" s="13"/>
      <c r="T39" s="13"/>
      <c r="U39" s="13"/>
    </row>
    <row r="40" spans="1:21" ht="27.95" customHeight="1" x14ac:dyDescent="0.25">
      <c r="A40" s="8">
        <v>11</v>
      </c>
      <c r="B40" s="2" t="s">
        <v>25</v>
      </c>
      <c r="C40" s="2"/>
      <c r="D40" s="10">
        <v>80</v>
      </c>
      <c r="E40" s="2"/>
      <c r="F40" s="10">
        <v>79</v>
      </c>
      <c r="G40" s="2"/>
      <c r="H40" s="10">
        <f>SUM(D40,F40)</f>
        <v>159</v>
      </c>
      <c r="I40" s="2"/>
      <c r="J40" s="34"/>
      <c r="K40" s="2"/>
      <c r="L40" s="33"/>
      <c r="O40" s="13"/>
      <c r="P40" s="13"/>
      <c r="Q40" s="13"/>
      <c r="R40" s="13"/>
      <c r="S40" s="13"/>
      <c r="T40" s="13"/>
      <c r="U40" s="13"/>
    </row>
    <row r="41" spans="1:21" ht="27.95" customHeight="1" x14ac:dyDescent="0.25">
      <c r="A41" s="8">
        <v>12</v>
      </c>
      <c r="B41" s="2" t="s">
        <v>88</v>
      </c>
      <c r="C41" s="2"/>
      <c r="D41" s="10">
        <v>84</v>
      </c>
      <c r="E41" s="2"/>
      <c r="F41" s="10">
        <v>76</v>
      </c>
      <c r="G41" s="2"/>
      <c r="H41" s="10">
        <f>SUM(D41,F41)</f>
        <v>160</v>
      </c>
      <c r="I41" s="2"/>
      <c r="J41" s="34"/>
      <c r="K41" s="2"/>
      <c r="L41" s="33"/>
      <c r="O41" s="13"/>
      <c r="P41" s="13"/>
      <c r="Q41" s="13"/>
      <c r="R41" s="13"/>
      <c r="S41" s="13"/>
      <c r="T41" s="13"/>
      <c r="U41" s="13"/>
    </row>
    <row r="42" spans="1:21" ht="27.95" customHeight="1" x14ac:dyDescent="0.25">
      <c r="A42" s="1"/>
      <c r="O42" s="13"/>
      <c r="P42" s="13"/>
      <c r="Q42" s="13"/>
      <c r="R42" s="13"/>
      <c r="S42" s="13"/>
      <c r="T42" s="13"/>
      <c r="U42" s="13"/>
    </row>
    <row r="43" spans="1:21" ht="27.95" customHeight="1" x14ac:dyDescent="0.25">
      <c r="A43" s="1"/>
    </row>
    <row r="44" spans="1:21" ht="27.95" customHeight="1" x14ac:dyDescent="0.25">
      <c r="A44" s="1"/>
    </row>
    <row r="45" spans="1:21" ht="27.95" customHeight="1" x14ac:dyDescent="0.25">
      <c r="A45" s="1"/>
    </row>
    <row r="46" spans="1:21" ht="27.95" customHeight="1" x14ac:dyDescent="0.25">
      <c r="A46" s="1"/>
    </row>
    <row r="47" spans="1:21" ht="27.95" customHeight="1" x14ac:dyDescent="0.25">
      <c r="A47" s="1"/>
    </row>
    <row r="48" spans="1:21" ht="27.95" customHeight="1" x14ac:dyDescent="0.25">
      <c r="A48" s="1"/>
    </row>
    <row r="49" spans="1:19" ht="27.95" customHeight="1" x14ac:dyDescent="0.25">
      <c r="A49" s="1"/>
    </row>
    <row r="50" spans="1:19" ht="27.95" customHeight="1" x14ac:dyDescent="0.25">
      <c r="A50" s="1"/>
    </row>
    <row r="51" spans="1:19" ht="27.95" customHeight="1" x14ac:dyDescent="0.25">
      <c r="A51" s="1"/>
    </row>
    <row r="52" spans="1:19" ht="20.100000000000001" customHeight="1" x14ac:dyDescent="0.25">
      <c r="A52" s="1"/>
    </row>
    <row r="53" spans="1:19" ht="20.100000000000001" customHeight="1" x14ac:dyDescent="0.25">
      <c r="A53" s="25" t="s">
        <v>35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9" ht="20.100000000000001" customHeight="1" x14ac:dyDescent="0.25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9" ht="20.100000000000001" customHeight="1" x14ac:dyDescent="0.25">
      <c r="A55" s="9"/>
      <c r="B55" s="3" t="s">
        <v>22</v>
      </c>
      <c r="C55" s="3"/>
      <c r="D55" s="5" t="s">
        <v>83</v>
      </c>
      <c r="E55" s="4"/>
      <c r="F55" s="6" t="s">
        <v>84</v>
      </c>
      <c r="G55" s="6"/>
      <c r="H55" s="7" t="s">
        <v>85</v>
      </c>
      <c r="I55" s="2"/>
      <c r="J55" s="8" t="s">
        <v>92</v>
      </c>
      <c r="K55" s="8"/>
      <c r="L55" s="8" t="s">
        <v>93</v>
      </c>
    </row>
    <row r="56" spans="1:19" ht="27.95" customHeight="1" x14ac:dyDescent="0.25">
      <c r="A56" s="8">
        <v>1</v>
      </c>
      <c r="B56" s="2" t="s">
        <v>45</v>
      </c>
      <c r="C56" s="2"/>
      <c r="D56" s="18">
        <v>69</v>
      </c>
      <c r="E56" s="15"/>
      <c r="F56" s="10">
        <v>70</v>
      </c>
      <c r="G56" s="2"/>
      <c r="H56" s="10">
        <f>SUM(F56:G56,D56)</f>
        <v>139</v>
      </c>
      <c r="I56" s="2"/>
      <c r="J56" s="34">
        <v>175</v>
      </c>
      <c r="K56" s="2"/>
      <c r="L56" s="33">
        <v>100</v>
      </c>
      <c r="O56" s="13"/>
      <c r="P56" s="13"/>
      <c r="Q56" s="13"/>
      <c r="R56" s="13"/>
      <c r="S56" s="13"/>
    </row>
    <row r="57" spans="1:19" ht="27.95" customHeight="1" x14ac:dyDescent="0.25">
      <c r="A57" s="8" t="s">
        <v>96</v>
      </c>
      <c r="B57" s="2" t="s">
        <v>48</v>
      </c>
      <c r="C57" s="2"/>
      <c r="D57" s="10">
        <v>73</v>
      </c>
      <c r="E57" s="15"/>
      <c r="F57" s="10">
        <v>73</v>
      </c>
      <c r="G57" s="2"/>
      <c r="H57" s="10">
        <f>SUM(F57:G57,D57)</f>
        <v>146</v>
      </c>
      <c r="I57" s="2"/>
      <c r="J57" s="34">
        <v>112.5</v>
      </c>
      <c r="K57" s="2"/>
      <c r="L57" s="33">
        <v>80</v>
      </c>
      <c r="O57" s="13"/>
      <c r="P57" s="13"/>
      <c r="Q57" s="13"/>
      <c r="R57" s="13"/>
      <c r="S57" s="13"/>
    </row>
    <row r="58" spans="1:19" ht="27.95" customHeight="1" x14ac:dyDescent="0.25">
      <c r="A58" s="8" t="s">
        <v>96</v>
      </c>
      <c r="B58" s="2" t="s">
        <v>44</v>
      </c>
      <c r="C58" s="2"/>
      <c r="D58" s="10">
        <v>74</v>
      </c>
      <c r="E58" s="15"/>
      <c r="F58" s="10">
        <v>72</v>
      </c>
      <c r="G58" s="2"/>
      <c r="H58" s="10">
        <f>SUM(F58:G58,D58)</f>
        <v>146</v>
      </c>
      <c r="I58" s="2"/>
      <c r="J58" s="34">
        <v>112.5</v>
      </c>
      <c r="K58" s="2"/>
      <c r="L58" s="33">
        <v>80</v>
      </c>
      <c r="O58" s="13"/>
      <c r="P58" s="13"/>
      <c r="Q58" s="13"/>
      <c r="R58" s="13"/>
      <c r="S58" s="13"/>
    </row>
    <row r="59" spans="1:19" ht="27.95" customHeight="1" x14ac:dyDescent="0.25">
      <c r="A59" s="8">
        <v>4</v>
      </c>
      <c r="B59" s="2" t="s">
        <v>46</v>
      </c>
      <c r="C59" s="2"/>
      <c r="D59" s="18">
        <v>67</v>
      </c>
      <c r="E59" s="15"/>
      <c r="F59" s="10">
        <v>80</v>
      </c>
      <c r="G59" s="2"/>
      <c r="H59" s="10">
        <f>SUM(F59:G59,D59)</f>
        <v>147</v>
      </c>
      <c r="I59" s="2"/>
      <c r="J59" s="34">
        <v>75</v>
      </c>
      <c r="K59" s="2"/>
      <c r="L59" s="33">
        <v>40</v>
      </c>
      <c r="O59" s="13"/>
      <c r="P59" s="13"/>
      <c r="Q59" s="13"/>
      <c r="R59" s="13"/>
      <c r="S59" s="13"/>
    </row>
    <row r="60" spans="1:19" ht="27.95" customHeight="1" x14ac:dyDescent="0.25">
      <c r="A60" s="8">
        <v>5</v>
      </c>
      <c r="B60" s="2" t="s">
        <v>39</v>
      </c>
      <c r="C60" s="2"/>
      <c r="D60" s="10">
        <v>76</v>
      </c>
      <c r="E60" s="15"/>
      <c r="F60" s="10">
        <v>73</v>
      </c>
      <c r="G60" s="2"/>
      <c r="H60" s="10">
        <f>SUM(F60:G60,D60)</f>
        <v>149</v>
      </c>
      <c r="I60" s="2"/>
      <c r="J60" s="34">
        <v>50</v>
      </c>
      <c r="K60" s="2"/>
      <c r="L60" s="33">
        <v>20</v>
      </c>
      <c r="O60" s="13"/>
      <c r="P60" s="13"/>
      <c r="Q60" s="13"/>
      <c r="R60" s="13"/>
      <c r="S60" s="13"/>
    </row>
    <row r="61" spans="1:19" ht="27.95" customHeight="1" x14ac:dyDescent="0.25">
      <c r="A61" s="8" t="s">
        <v>94</v>
      </c>
      <c r="B61" s="2" t="s">
        <v>33</v>
      </c>
      <c r="C61" s="2"/>
      <c r="D61" s="19">
        <v>72</v>
      </c>
      <c r="E61" s="15"/>
      <c r="F61" s="10">
        <v>78</v>
      </c>
      <c r="G61" s="2"/>
      <c r="H61" s="10">
        <f>SUM(F61:G61,D61)</f>
        <v>150</v>
      </c>
      <c r="I61" s="2"/>
      <c r="J61" s="34">
        <v>20</v>
      </c>
      <c r="K61" s="2"/>
      <c r="L61" s="33"/>
      <c r="O61" s="13"/>
      <c r="P61" s="13"/>
      <c r="Q61" s="13"/>
      <c r="R61" s="13"/>
      <c r="S61" s="13"/>
    </row>
    <row r="62" spans="1:19" ht="27.95" customHeight="1" x14ac:dyDescent="0.25">
      <c r="A62" s="8" t="s">
        <v>94</v>
      </c>
      <c r="B62" s="2" t="s">
        <v>49</v>
      </c>
      <c r="C62" s="2"/>
      <c r="D62" s="10">
        <v>76</v>
      </c>
      <c r="E62" s="15"/>
      <c r="F62" s="10">
        <v>74</v>
      </c>
      <c r="G62" s="2"/>
      <c r="H62" s="10">
        <f>SUM(F62:G62,D62)</f>
        <v>150</v>
      </c>
      <c r="I62" s="2"/>
      <c r="J62" s="34">
        <v>20</v>
      </c>
      <c r="K62" s="2"/>
      <c r="L62" s="33"/>
      <c r="O62" s="13"/>
      <c r="P62" s="13"/>
      <c r="Q62" s="13"/>
      <c r="R62" s="13"/>
      <c r="S62" s="13"/>
    </row>
    <row r="63" spans="1:19" ht="27.95" customHeight="1" x14ac:dyDescent="0.25">
      <c r="A63" s="8">
        <v>8</v>
      </c>
      <c r="B63" s="2" t="s">
        <v>36</v>
      </c>
      <c r="C63" s="2"/>
      <c r="D63" s="10">
        <v>79</v>
      </c>
      <c r="E63" s="15"/>
      <c r="F63" s="10">
        <v>72</v>
      </c>
      <c r="G63" s="2"/>
      <c r="H63" s="10">
        <f>SUM(F63:G63,D63)</f>
        <v>151</v>
      </c>
      <c r="I63" s="2"/>
      <c r="J63" s="34"/>
      <c r="K63" s="2"/>
      <c r="L63" s="33"/>
      <c r="N63" s="13"/>
      <c r="O63" s="13"/>
      <c r="P63" s="13"/>
      <c r="Q63" s="13"/>
      <c r="R63" s="13"/>
      <c r="S63" s="13"/>
    </row>
    <row r="64" spans="1:19" ht="27.95" customHeight="1" x14ac:dyDescent="0.25">
      <c r="A64" s="8">
        <v>9</v>
      </c>
      <c r="B64" s="2" t="s">
        <v>41</v>
      </c>
      <c r="C64" s="2"/>
      <c r="D64" s="10">
        <v>75</v>
      </c>
      <c r="E64" s="15"/>
      <c r="F64" s="10">
        <v>77</v>
      </c>
      <c r="G64" s="2"/>
      <c r="H64" s="10">
        <f>SUM(F64:G64,D64)</f>
        <v>152</v>
      </c>
      <c r="I64" s="2"/>
      <c r="J64" s="34"/>
      <c r="K64" s="2"/>
      <c r="L64" s="33"/>
      <c r="N64" s="13"/>
      <c r="O64" s="13"/>
      <c r="P64" s="13"/>
      <c r="Q64" s="13"/>
      <c r="R64" s="13"/>
      <c r="S64" s="13"/>
    </row>
    <row r="65" spans="1:19" ht="27.95" customHeight="1" x14ac:dyDescent="0.25">
      <c r="A65" s="8">
        <v>10</v>
      </c>
      <c r="B65" s="2" t="s">
        <v>40</v>
      </c>
      <c r="C65" s="2"/>
      <c r="D65" s="10">
        <v>78</v>
      </c>
      <c r="E65" s="15"/>
      <c r="F65" s="10">
        <v>76</v>
      </c>
      <c r="G65" s="2"/>
      <c r="H65" s="10">
        <f>SUM(F65:G65,D65)</f>
        <v>154</v>
      </c>
      <c r="I65" s="2"/>
      <c r="J65" s="34"/>
      <c r="K65" s="2"/>
      <c r="L65" s="2"/>
      <c r="N65" s="13"/>
      <c r="O65" s="13"/>
      <c r="P65" s="13"/>
      <c r="Q65" s="13"/>
      <c r="R65" s="13"/>
      <c r="S65" s="13"/>
    </row>
    <row r="66" spans="1:19" ht="27.95" customHeight="1" x14ac:dyDescent="0.25">
      <c r="A66" s="8">
        <v>11</v>
      </c>
      <c r="B66" s="2" t="s">
        <v>38</v>
      </c>
      <c r="C66" s="2"/>
      <c r="D66" s="10">
        <v>80</v>
      </c>
      <c r="E66" s="15"/>
      <c r="F66" s="10">
        <v>74</v>
      </c>
      <c r="G66" s="2"/>
      <c r="H66" s="10">
        <f>SUM(F66:G66,D66)</f>
        <v>154</v>
      </c>
      <c r="I66" s="2"/>
      <c r="J66" s="2"/>
      <c r="K66" s="2"/>
      <c r="L66" s="2"/>
      <c r="N66" s="13"/>
      <c r="O66" s="13"/>
      <c r="P66" s="13"/>
      <c r="Q66" s="13"/>
      <c r="R66" s="13"/>
      <c r="S66" s="13"/>
    </row>
    <row r="67" spans="1:19" ht="27.95" customHeight="1" x14ac:dyDescent="0.25">
      <c r="A67" s="8">
        <v>12</v>
      </c>
      <c r="B67" s="2" t="s">
        <v>43</v>
      </c>
      <c r="C67" s="2"/>
      <c r="D67" s="10">
        <v>80</v>
      </c>
      <c r="E67" s="15"/>
      <c r="F67" s="10">
        <v>74</v>
      </c>
      <c r="G67" s="2"/>
      <c r="H67" s="10">
        <f>SUM(F67:G67,D67)</f>
        <v>154</v>
      </c>
      <c r="I67" s="2"/>
      <c r="J67" s="2"/>
      <c r="K67" s="2"/>
      <c r="L67" s="2"/>
      <c r="N67" s="13"/>
      <c r="O67" s="13"/>
      <c r="P67" s="13"/>
      <c r="Q67" s="13"/>
      <c r="R67" s="13"/>
      <c r="S67" s="13"/>
    </row>
    <row r="68" spans="1:19" ht="27.95" customHeight="1" x14ac:dyDescent="0.25">
      <c r="A68" s="8">
        <v>13</v>
      </c>
      <c r="B68" s="2" t="s">
        <v>37</v>
      </c>
      <c r="C68" s="2"/>
      <c r="D68" s="10">
        <v>75</v>
      </c>
      <c r="E68" s="15"/>
      <c r="F68" s="10">
        <v>85</v>
      </c>
      <c r="G68" s="2"/>
      <c r="H68" s="10">
        <f>SUM(F68:G68,D68)</f>
        <v>160</v>
      </c>
      <c r="I68" s="2"/>
      <c r="J68" s="2"/>
      <c r="K68" s="2"/>
      <c r="L68" s="2"/>
      <c r="N68" s="13"/>
      <c r="O68" s="13"/>
      <c r="P68" s="13"/>
      <c r="Q68" s="13"/>
      <c r="R68" s="13"/>
      <c r="S68" s="13"/>
    </row>
    <row r="69" spans="1:19" ht="27.95" customHeight="1" x14ac:dyDescent="0.25">
      <c r="A69" s="8">
        <v>14</v>
      </c>
      <c r="B69" s="2" t="s">
        <v>42</v>
      </c>
      <c r="C69" s="2"/>
      <c r="D69" s="10">
        <v>80</v>
      </c>
      <c r="E69" s="15"/>
      <c r="F69" s="10">
        <v>84</v>
      </c>
      <c r="G69" s="2"/>
      <c r="H69" s="10">
        <f>SUM(F69:G69,D69)</f>
        <v>164</v>
      </c>
      <c r="I69" s="2"/>
      <c r="J69" s="2"/>
      <c r="K69" s="2"/>
      <c r="L69" s="2"/>
      <c r="N69" s="13"/>
      <c r="O69" s="13"/>
      <c r="P69" s="13"/>
      <c r="Q69" s="13"/>
      <c r="R69" s="13"/>
      <c r="S69" s="13"/>
    </row>
    <row r="70" spans="1:19" ht="27.95" customHeight="1" x14ac:dyDescent="0.35">
      <c r="A70" s="8">
        <v>15</v>
      </c>
      <c r="B70" s="2" t="s">
        <v>47</v>
      </c>
      <c r="C70" s="2"/>
      <c r="D70" s="10">
        <v>80</v>
      </c>
      <c r="E70" s="15"/>
      <c r="F70" s="10" t="s">
        <v>86</v>
      </c>
      <c r="G70" s="2"/>
      <c r="H70" s="14" t="s">
        <v>91</v>
      </c>
      <c r="I70" s="2"/>
      <c r="J70" s="2"/>
      <c r="K70" s="2"/>
      <c r="L70" s="2"/>
      <c r="N70" s="13"/>
      <c r="O70" s="13"/>
      <c r="P70" s="13"/>
      <c r="Q70" s="13"/>
      <c r="R70" s="13"/>
      <c r="S70" s="13"/>
    </row>
    <row r="71" spans="1:19" ht="27.95" customHeight="1" x14ac:dyDescent="0.25"/>
    <row r="72" spans="1:19" ht="27.95" customHeight="1" x14ac:dyDescent="0.25"/>
    <row r="73" spans="1:19" ht="27.95" customHeight="1" x14ac:dyDescent="0.25"/>
    <row r="74" spans="1:19" ht="27.95" customHeight="1" x14ac:dyDescent="0.25"/>
    <row r="75" spans="1:19" ht="27.95" customHeight="1" x14ac:dyDescent="0.25"/>
    <row r="76" spans="1:19" ht="27.95" customHeight="1" x14ac:dyDescent="0.25"/>
    <row r="77" spans="1:19" ht="27.95" customHeight="1" x14ac:dyDescent="0.25"/>
    <row r="78" spans="1:19" ht="27.95" customHeight="1" x14ac:dyDescent="0.25"/>
    <row r="79" spans="1:19" ht="20.100000000000001" customHeight="1" x14ac:dyDescent="0.25">
      <c r="A79" s="25" t="s">
        <v>51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</row>
    <row r="80" spans="1:19" ht="20.100000000000001" customHeight="1" x14ac:dyDescent="0.25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</row>
    <row r="81" spans="1:17" ht="20.100000000000001" customHeight="1" x14ac:dyDescent="0.25">
      <c r="A81" s="2"/>
      <c r="B81" s="3" t="s">
        <v>22</v>
      </c>
      <c r="C81" s="3"/>
      <c r="D81" s="5" t="s">
        <v>83</v>
      </c>
      <c r="E81" s="4"/>
      <c r="F81" s="6" t="s">
        <v>84</v>
      </c>
      <c r="G81" s="6"/>
      <c r="H81" s="7" t="s">
        <v>85</v>
      </c>
      <c r="I81" s="2"/>
      <c r="J81" s="8" t="s">
        <v>92</v>
      </c>
      <c r="K81" s="8"/>
      <c r="L81" s="8" t="s">
        <v>93</v>
      </c>
    </row>
    <row r="82" spans="1:17" ht="27.95" customHeight="1" x14ac:dyDescent="0.25">
      <c r="A82" s="8">
        <v>1</v>
      </c>
      <c r="B82" s="2" t="s">
        <v>53</v>
      </c>
      <c r="C82" s="2"/>
      <c r="D82" s="10">
        <v>74</v>
      </c>
      <c r="E82" s="2"/>
      <c r="F82" s="10">
        <v>70</v>
      </c>
      <c r="G82" s="2"/>
      <c r="H82" s="10">
        <f>SUM(F82:G82,D82)</f>
        <v>144</v>
      </c>
      <c r="I82" s="2"/>
      <c r="J82" s="34">
        <v>150</v>
      </c>
      <c r="K82" s="2"/>
      <c r="L82" s="33">
        <v>100</v>
      </c>
      <c r="M82" s="13"/>
      <c r="N82" s="13"/>
      <c r="O82" s="13"/>
      <c r="P82" s="13"/>
      <c r="Q82" s="13"/>
    </row>
    <row r="83" spans="1:17" ht="27.95" customHeight="1" x14ac:dyDescent="0.25">
      <c r="A83" s="8">
        <v>2</v>
      </c>
      <c r="B83" s="2" t="s">
        <v>58</v>
      </c>
      <c r="C83" s="2"/>
      <c r="D83" s="10">
        <v>74</v>
      </c>
      <c r="E83" s="2"/>
      <c r="F83" s="10">
        <v>74</v>
      </c>
      <c r="G83" s="2"/>
      <c r="H83" s="10">
        <f>SUM(F83:G83,D83)</f>
        <v>148</v>
      </c>
      <c r="I83" s="2"/>
      <c r="J83" s="34">
        <v>125</v>
      </c>
      <c r="K83" s="2"/>
      <c r="L83" s="33">
        <v>80</v>
      </c>
      <c r="M83" s="13"/>
      <c r="N83" s="13"/>
      <c r="O83" s="13"/>
      <c r="P83" s="13"/>
      <c r="Q83" s="13"/>
    </row>
    <row r="84" spans="1:17" ht="27.95" customHeight="1" x14ac:dyDescent="0.25">
      <c r="A84" s="8" t="s">
        <v>95</v>
      </c>
      <c r="B84" s="2" t="s">
        <v>62</v>
      </c>
      <c r="C84" s="2"/>
      <c r="D84" s="10">
        <v>74</v>
      </c>
      <c r="E84" s="2"/>
      <c r="F84" s="10">
        <v>76</v>
      </c>
      <c r="G84" s="2"/>
      <c r="H84" s="10">
        <f>SUM(F84:G84,D84)</f>
        <v>150</v>
      </c>
      <c r="I84" s="2"/>
      <c r="J84" s="34">
        <v>87.5</v>
      </c>
      <c r="K84" s="2"/>
      <c r="L84" s="33">
        <v>60</v>
      </c>
      <c r="M84" s="13"/>
      <c r="N84" s="13"/>
      <c r="O84" s="13"/>
      <c r="P84" s="13"/>
      <c r="Q84" s="13"/>
    </row>
    <row r="85" spans="1:17" ht="27.95" customHeight="1" x14ac:dyDescent="0.25">
      <c r="A85" s="8" t="s">
        <v>95</v>
      </c>
      <c r="B85" s="2" t="s">
        <v>60</v>
      </c>
      <c r="C85" s="2"/>
      <c r="D85" s="10">
        <v>75</v>
      </c>
      <c r="E85" s="2"/>
      <c r="F85" s="10">
        <v>75</v>
      </c>
      <c r="G85" s="2"/>
      <c r="H85" s="10">
        <f>SUM(F85:G85,D85)</f>
        <v>150</v>
      </c>
      <c r="I85" s="2"/>
      <c r="J85" s="34">
        <v>87.5</v>
      </c>
      <c r="K85" s="2"/>
      <c r="L85" s="33">
        <v>60</v>
      </c>
      <c r="M85" s="13"/>
      <c r="N85" s="13"/>
      <c r="O85" s="13"/>
      <c r="P85" s="13"/>
      <c r="Q85" s="13"/>
    </row>
    <row r="86" spans="1:17" ht="27.95" customHeight="1" x14ac:dyDescent="0.25">
      <c r="A86" s="8">
        <v>5</v>
      </c>
      <c r="B86" s="2" t="s">
        <v>55</v>
      </c>
      <c r="C86" s="2"/>
      <c r="D86" s="10">
        <v>79</v>
      </c>
      <c r="E86" s="2"/>
      <c r="F86" s="10">
        <v>73</v>
      </c>
      <c r="G86" s="2"/>
      <c r="H86" s="10">
        <f>SUM(F86:G86,D86)</f>
        <v>152</v>
      </c>
      <c r="I86" s="2"/>
      <c r="J86" s="34"/>
      <c r="K86" s="2"/>
      <c r="L86" s="33">
        <v>20</v>
      </c>
      <c r="M86" s="13"/>
      <c r="N86" s="13"/>
      <c r="O86" s="13"/>
      <c r="P86" s="13"/>
      <c r="Q86" s="13"/>
    </row>
    <row r="87" spans="1:17" ht="27.95" customHeight="1" x14ac:dyDescent="0.25">
      <c r="A87" s="8">
        <v>6</v>
      </c>
      <c r="B87" s="2" t="s">
        <v>89</v>
      </c>
      <c r="C87" s="2"/>
      <c r="D87" s="10">
        <v>75</v>
      </c>
      <c r="E87" s="2"/>
      <c r="F87" s="10">
        <v>78</v>
      </c>
      <c r="G87" s="2"/>
      <c r="H87" s="10">
        <f>SUM(F87:G87,D87)</f>
        <v>153</v>
      </c>
      <c r="I87" s="2"/>
      <c r="J87" s="34"/>
      <c r="K87" s="2"/>
      <c r="L87" s="33"/>
      <c r="M87" s="13"/>
      <c r="N87" s="13"/>
      <c r="O87" s="13"/>
      <c r="P87" s="13"/>
      <c r="Q87" s="13"/>
    </row>
    <row r="88" spans="1:17" ht="27.95" customHeight="1" x14ac:dyDescent="0.25">
      <c r="A88" s="8">
        <v>7</v>
      </c>
      <c r="B88" s="2" t="s">
        <v>59</v>
      </c>
      <c r="C88" s="2"/>
      <c r="D88" s="10">
        <v>78</v>
      </c>
      <c r="E88" s="2"/>
      <c r="F88" s="10">
        <v>75</v>
      </c>
      <c r="G88" s="2"/>
      <c r="H88" s="10">
        <f>SUM(F88:G88,D88)</f>
        <v>153</v>
      </c>
      <c r="I88" s="2"/>
      <c r="J88" s="34"/>
      <c r="K88" s="2"/>
      <c r="L88" s="33"/>
      <c r="M88" s="13"/>
      <c r="N88" s="13"/>
      <c r="O88" s="13"/>
      <c r="P88" s="13"/>
      <c r="Q88" s="13"/>
    </row>
    <row r="89" spans="1:17" ht="27.95" customHeight="1" x14ac:dyDescent="0.25">
      <c r="A89" s="8">
        <v>8</v>
      </c>
      <c r="B89" s="2" t="s">
        <v>82</v>
      </c>
      <c r="C89" s="2"/>
      <c r="D89" s="10">
        <v>82</v>
      </c>
      <c r="E89" s="2"/>
      <c r="F89" s="10">
        <v>74</v>
      </c>
      <c r="G89" s="2"/>
      <c r="H89" s="10">
        <f>SUM(F89:G89,D89)</f>
        <v>156</v>
      </c>
      <c r="I89" s="2"/>
      <c r="J89" s="34"/>
      <c r="K89" s="2"/>
      <c r="L89" s="33"/>
      <c r="M89" s="13"/>
      <c r="N89" s="13"/>
      <c r="O89" s="13"/>
      <c r="P89" s="13"/>
      <c r="Q89" s="13"/>
    </row>
    <row r="90" spans="1:17" ht="27.95" customHeight="1" x14ac:dyDescent="0.25">
      <c r="A90" s="8">
        <v>9</v>
      </c>
      <c r="B90" s="2" t="s">
        <v>57</v>
      </c>
      <c r="C90" s="2"/>
      <c r="D90" s="10">
        <v>75</v>
      </c>
      <c r="E90" s="2"/>
      <c r="F90" s="10">
        <v>85</v>
      </c>
      <c r="G90" s="2"/>
      <c r="H90" s="10">
        <f>SUM(F90:G90,D90)</f>
        <v>160</v>
      </c>
      <c r="I90" s="2"/>
      <c r="J90" s="34"/>
      <c r="K90" s="2"/>
      <c r="L90" s="33"/>
      <c r="M90" s="13"/>
      <c r="N90" s="13"/>
      <c r="O90" s="13"/>
      <c r="P90" s="13"/>
      <c r="Q90" s="13"/>
    </row>
    <row r="91" spans="1:17" ht="27.95" customHeight="1" x14ac:dyDescent="0.25">
      <c r="A91" s="8">
        <v>10</v>
      </c>
      <c r="B91" s="2" t="s">
        <v>61</v>
      </c>
      <c r="C91" s="2"/>
      <c r="D91" s="10">
        <v>81</v>
      </c>
      <c r="E91" s="2"/>
      <c r="F91" s="10">
        <v>79</v>
      </c>
      <c r="G91" s="2"/>
      <c r="H91" s="10">
        <f>SUM(F91:G91,D91)</f>
        <v>160</v>
      </c>
      <c r="I91" s="2"/>
      <c r="J91" s="34"/>
      <c r="K91" s="2"/>
      <c r="L91" s="33"/>
      <c r="M91" s="13"/>
      <c r="N91" s="13"/>
      <c r="O91" s="13"/>
      <c r="P91" s="13"/>
      <c r="Q91" s="13"/>
    </row>
    <row r="92" spans="1:17" ht="27.95" customHeight="1" x14ac:dyDescent="0.25">
      <c r="A92" s="8">
        <v>11</v>
      </c>
      <c r="B92" s="2" t="s">
        <v>52</v>
      </c>
      <c r="C92" s="2"/>
      <c r="D92" s="10">
        <v>81</v>
      </c>
      <c r="E92" s="2"/>
      <c r="F92" s="10">
        <v>81</v>
      </c>
      <c r="G92" s="2"/>
      <c r="H92" s="10">
        <f>SUM(F92:G92,D92)</f>
        <v>162</v>
      </c>
      <c r="I92" s="2"/>
      <c r="J92" s="34"/>
      <c r="K92" s="2"/>
      <c r="L92" s="2"/>
      <c r="M92" s="13"/>
      <c r="N92" s="13"/>
      <c r="O92" s="13"/>
      <c r="P92" s="13"/>
      <c r="Q92" s="13"/>
    </row>
    <row r="93" spans="1:17" ht="27.95" customHeight="1" x14ac:dyDescent="0.25">
      <c r="A93" s="8">
        <v>12</v>
      </c>
      <c r="B93" s="2" t="s">
        <v>54</v>
      </c>
      <c r="C93" s="2"/>
      <c r="D93" s="10">
        <v>89</v>
      </c>
      <c r="E93" s="2"/>
      <c r="F93" s="10">
        <v>79</v>
      </c>
      <c r="G93" s="2"/>
      <c r="H93" s="10">
        <f>SUM(F93:G93,D93)</f>
        <v>168</v>
      </c>
      <c r="I93" s="2"/>
      <c r="J93" s="2"/>
      <c r="K93" s="2"/>
      <c r="L93" s="2"/>
      <c r="M93" s="13"/>
      <c r="N93" s="13"/>
      <c r="O93" s="13"/>
      <c r="P93" s="13"/>
      <c r="Q93" s="13"/>
    </row>
    <row r="94" spans="1:17" ht="27.95" customHeight="1" x14ac:dyDescent="0.25">
      <c r="A94" s="1"/>
    </row>
    <row r="95" spans="1:17" ht="27.95" customHeight="1" x14ac:dyDescent="0.25"/>
    <row r="96" spans="1:17" ht="27.95" customHeight="1" x14ac:dyDescent="0.25"/>
    <row r="97" spans="1:16" ht="27.95" customHeight="1" x14ac:dyDescent="0.25"/>
    <row r="98" spans="1:16" ht="27.95" customHeight="1" x14ac:dyDescent="0.25"/>
    <row r="99" spans="1:16" ht="27.95" customHeight="1" x14ac:dyDescent="0.25"/>
    <row r="100" spans="1:16" ht="27.95" customHeight="1" x14ac:dyDescent="0.25"/>
    <row r="101" spans="1:16" ht="27.95" customHeight="1" x14ac:dyDescent="0.25"/>
    <row r="102" spans="1:16" ht="27.95" customHeight="1" x14ac:dyDescent="0.25"/>
    <row r="103" spans="1:16" ht="27.95" customHeight="1" x14ac:dyDescent="0.25"/>
    <row r="104" spans="1:16" ht="27.95" customHeight="1" x14ac:dyDescent="0.25"/>
    <row r="105" spans="1:16" ht="20.100000000000001" customHeight="1" x14ac:dyDescent="0.25">
      <c r="A105" s="27" t="s">
        <v>50</v>
      </c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</row>
    <row r="106" spans="1:16" ht="20.100000000000001" customHeight="1" x14ac:dyDescent="0.25">
      <c r="A106" s="29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</row>
    <row r="107" spans="1:16" ht="20.100000000000001" customHeight="1" x14ac:dyDescent="0.7">
      <c r="A107" s="11"/>
      <c r="B107" s="3" t="s">
        <v>22</v>
      </c>
      <c r="C107" s="3"/>
      <c r="D107" s="22" t="s">
        <v>83</v>
      </c>
      <c r="E107" s="17"/>
      <c r="F107" s="23" t="s">
        <v>84</v>
      </c>
      <c r="G107" s="23"/>
      <c r="H107" s="24" t="s">
        <v>85</v>
      </c>
      <c r="I107" s="2"/>
      <c r="J107" s="10" t="s">
        <v>92</v>
      </c>
      <c r="K107" s="10"/>
      <c r="L107" s="10" t="s">
        <v>93</v>
      </c>
    </row>
    <row r="108" spans="1:16" ht="27.95" customHeight="1" x14ac:dyDescent="0.25">
      <c r="A108" s="8">
        <v>1</v>
      </c>
      <c r="B108" s="2" t="s">
        <v>71</v>
      </c>
      <c r="C108" s="2"/>
      <c r="D108" s="10">
        <v>73</v>
      </c>
      <c r="E108" s="2"/>
      <c r="F108" s="10">
        <v>71</v>
      </c>
      <c r="G108" s="2"/>
      <c r="H108" s="10">
        <f>SUM(F108:G108,D108)</f>
        <v>144</v>
      </c>
      <c r="I108" s="2"/>
      <c r="J108" s="34">
        <v>175</v>
      </c>
      <c r="K108" s="2"/>
      <c r="L108" s="33">
        <v>100</v>
      </c>
      <c r="M108" s="13"/>
      <c r="N108" s="13"/>
      <c r="O108" s="13"/>
      <c r="P108" s="13"/>
    </row>
    <row r="109" spans="1:16" ht="27.95" customHeight="1" x14ac:dyDescent="0.25">
      <c r="A109" s="8">
        <v>2</v>
      </c>
      <c r="B109" s="2" t="s">
        <v>70</v>
      </c>
      <c r="C109" s="2"/>
      <c r="D109" s="10">
        <v>79</v>
      </c>
      <c r="E109" s="2"/>
      <c r="F109" s="10">
        <v>68</v>
      </c>
      <c r="G109" s="2"/>
      <c r="H109" s="10">
        <f>SUM(F109:G109,D109)</f>
        <v>147</v>
      </c>
      <c r="I109" s="2"/>
      <c r="J109" s="34">
        <v>125</v>
      </c>
      <c r="K109" s="2"/>
      <c r="L109" s="33">
        <v>80</v>
      </c>
      <c r="M109" s="13"/>
      <c r="N109" s="13"/>
      <c r="O109" s="13"/>
      <c r="P109" s="13"/>
    </row>
    <row r="110" spans="1:16" ht="27.95" customHeight="1" x14ac:dyDescent="0.25">
      <c r="A110" s="8">
        <v>3</v>
      </c>
      <c r="B110" s="2" t="s">
        <v>69</v>
      </c>
      <c r="C110" s="2"/>
      <c r="D110" s="10">
        <v>77</v>
      </c>
      <c r="E110" s="2"/>
      <c r="F110" s="10">
        <v>73</v>
      </c>
      <c r="G110" s="2"/>
      <c r="H110" s="10">
        <f>SUM(F110:G110,D110)</f>
        <v>150</v>
      </c>
      <c r="I110" s="2"/>
      <c r="J110" s="34">
        <v>70</v>
      </c>
      <c r="K110" s="2"/>
      <c r="L110" s="33">
        <v>60</v>
      </c>
      <c r="M110" s="13"/>
      <c r="N110" s="13"/>
      <c r="O110" s="13"/>
      <c r="P110" s="13"/>
    </row>
    <row r="111" spans="1:16" ht="27.95" customHeight="1" x14ac:dyDescent="0.25">
      <c r="A111" s="8">
        <v>4</v>
      </c>
      <c r="B111" s="2" t="s">
        <v>65</v>
      </c>
      <c r="C111" s="2"/>
      <c r="D111" s="10">
        <v>74</v>
      </c>
      <c r="E111" s="2"/>
      <c r="F111" s="10">
        <v>77</v>
      </c>
      <c r="G111" s="2"/>
      <c r="H111" s="10">
        <f>SUM(F111:G111,D111)</f>
        <v>151</v>
      </c>
      <c r="I111" s="2"/>
      <c r="J111" s="34"/>
      <c r="K111" s="2"/>
      <c r="L111" s="33">
        <v>40</v>
      </c>
      <c r="M111" s="13"/>
      <c r="N111" s="13"/>
      <c r="O111" s="13"/>
      <c r="P111" s="13"/>
    </row>
    <row r="112" spans="1:16" ht="27.95" customHeight="1" x14ac:dyDescent="0.25">
      <c r="A112" s="8">
        <v>5</v>
      </c>
      <c r="B112" s="2" t="s">
        <v>68</v>
      </c>
      <c r="C112" s="2"/>
      <c r="D112" s="10">
        <v>78</v>
      </c>
      <c r="E112" s="2"/>
      <c r="F112" s="10">
        <v>75</v>
      </c>
      <c r="G112" s="2"/>
      <c r="H112" s="10">
        <f>SUM(F112:G112,D112)</f>
        <v>153</v>
      </c>
      <c r="I112" s="2"/>
      <c r="J112" s="34"/>
      <c r="K112" s="2"/>
      <c r="L112" s="33">
        <v>20</v>
      </c>
      <c r="M112" s="13"/>
      <c r="N112" s="13"/>
      <c r="O112" s="13"/>
      <c r="P112" s="13"/>
    </row>
    <row r="113" spans="1:17" ht="27.95" customHeight="1" x14ac:dyDescent="0.25">
      <c r="A113" s="8">
        <v>6</v>
      </c>
      <c r="B113" s="2" t="s">
        <v>56</v>
      </c>
      <c r="C113" s="2"/>
      <c r="D113" s="10">
        <v>78</v>
      </c>
      <c r="E113" s="2"/>
      <c r="F113" s="10">
        <v>78</v>
      </c>
      <c r="G113" s="2"/>
      <c r="H113" s="10">
        <f>SUM(F113:G113,D113)</f>
        <v>156</v>
      </c>
      <c r="I113" s="2"/>
      <c r="J113" s="34"/>
      <c r="K113" s="2"/>
      <c r="L113" s="33"/>
      <c r="M113" s="13"/>
      <c r="N113" s="13"/>
      <c r="O113" s="13"/>
      <c r="P113" s="13"/>
    </row>
    <row r="114" spans="1:17" ht="27.95" customHeight="1" x14ac:dyDescent="0.25">
      <c r="A114" s="8">
        <v>7</v>
      </c>
      <c r="B114" s="2" t="s">
        <v>63</v>
      </c>
      <c r="C114" s="2"/>
      <c r="D114" s="10">
        <v>76</v>
      </c>
      <c r="E114" s="2"/>
      <c r="F114" s="10">
        <v>83</v>
      </c>
      <c r="G114" s="2"/>
      <c r="H114" s="10">
        <f>SUM(F114:G114,D114)</f>
        <v>159</v>
      </c>
      <c r="I114" s="2"/>
      <c r="J114" s="34"/>
      <c r="K114" s="2"/>
      <c r="L114" s="33"/>
      <c r="M114" s="13"/>
      <c r="N114" s="13"/>
      <c r="O114" s="13"/>
      <c r="P114" s="13"/>
    </row>
    <row r="115" spans="1:17" ht="27.95" customHeight="1" x14ac:dyDescent="0.25">
      <c r="A115" s="8">
        <v>8</v>
      </c>
      <c r="B115" s="2" t="s">
        <v>67</v>
      </c>
      <c r="C115" s="2"/>
      <c r="D115" s="10">
        <v>81</v>
      </c>
      <c r="E115" s="2"/>
      <c r="F115" s="10">
        <v>80</v>
      </c>
      <c r="G115" s="2"/>
      <c r="H115" s="10">
        <f>SUM(F115:G115,D115)</f>
        <v>161</v>
      </c>
      <c r="I115" s="2"/>
      <c r="J115" s="34"/>
      <c r="K115" s="2"/>
      <c r="L115" s="33"/>
      <c r="M115" s="13"/>
      <c r="N115" s="13"/>
      <c r="O115" s="13"/>
      <c r="P115" s="13"/>
    </row>
    <row r="116" spans="1:17" ht="27.95" customHeight="1" x14ac:dyDescent="0.25">
      <c r="A116" s="8">
        <v>9</v>
      </c>
      <c r="B116" s="2" t="s">
        <v>66</v>
      </c>
      <c r="C116" s="2"/>
      <c r="D116" s="10">
        <v>82</v>
      </c>
      <c r="E116" s="2"/>
      <c r="F116" s="10">
        <v>80</v>
      </c>
      <c r="G116" s="2"/>
      <c r="H116" s="10">
        <f>SUM(F116:G116,D116)</f>
        <v>162</v>
      </c>
      <c r="I116" s="2"/>
      <c r="J116" s="2"/>
      <c r="K116" s="2"/>
      <c r="L116" s="2"/>
      <c r="M116" s="13"/>
      <c r="N116" s="13"/>
      <c r="O116" s="13"/>
      <c r="P116" s="13"/>
    </row>
    <row r="117" spans="1:17" ht="27.95" customHeight="1" x14ac:dyDescent="0.25">
      <c r="A117" s="8">
        <v>10</v>
      </c>
      <c r="B117" s="2" t="s">
        <v>72</v>
      </c>
      <c r="C117" s="2"/>
      <c r="D117" s="10">
        <v>86</v>
      </c>
      <c r="E117" s="2"/>
      <c r="F117" s="10">
        <v>79</v>
      </c>
      <c r="G117" s="2"/>
      <c r="H117" s="10">
        <f>SUM(F117:G117,D117)</f>
        <v>165</v>
      </c>
      <c r="I117" s="2"/>
      <c r="J117" s="2"/>
      <c r="K117" s="2"/>
      <c r="L117" s="2"/>
      <c r="M117" s="13"/>
      <c r="N117" s="13"/>
      <c r="O117" s="13"/>
      <c r="P117" s="13"/>
    </row>
    <row r="118" spans="1:17" ht="27.95" customHeight="1" x14ac:dyDescent="0.25">
      <c r="A118" s="8">
        <v>11</v>
      </c>
      <c r="B118" s="2" t="s">
        <v>64</v>
      </c>
      <c r="C118" s="2"/>
      <c r="D118" s="10">
        <v>76</v>
      </c>
      <c r="E118" s="2"/>
      <c r="F118" s="10">
        <v>96</v>
      </c>
      <c r="G118" s="2"/>
      <c r="H118" s="10">
        <f>SUM(F118:G118,D118)</f>
        <v>172</v>
      </c>
      <c r="I118" s="2"/>
      <c r="J118" s="2"/>
      <c r="K118" s="2"/>
      <c r="L118" s="2"/>
      <c r="M118" s="13"/>
      <c r="N118" s="13"/>
      <c r="O118" s="13"/>
      <c r="P118" s="13"/>
    </row>
    <row r="119" spans="1:17" ht="16.5" customHeight="1" x14ac:dyDescent="0.25"/>
    <row r="120" spans="1:17" ht="20.100000000000001" customHeight="1" x14ac:dyDescent="0.25">
      <c r="A120" s="25" t="s">
        <v>73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</row>
    <row r="121" spans="1:17" ht="20.100000000000001" customHeight="1" x14ac:dyDescent="0.25">
      <c r="A121" s="2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</row>
    <row r="122" spans="1:17" ht="20.100000000000001" customHeight="1" x14ac:dyDescent="0.25">
      <c r="A122" s="9"/>
      <c r="B122" s="3" t="s">
        <v>22</v>
      </c>
      <c r="C122" s="3"/>
      <c r="D122" s="22" t="s">
        <v>83</v>
      </c>
      <c r="E122" s="17"/>
      <c r="F122" s="23" t="s">
        <v>84</v>
      </c>
      <c r="G122" s="23"/>
      <c r="H122" s="24" t="s">
        <v>85</v>
      </c>
      <c r="I122" s="2"/>
      <c r="J122" s="10" t="s">
        <v>92</v>
      </c>
      <c r="K122" s="10"/>
      <c r="L122" s="10" t="s">
        <v>93</v>
      </c>
    </row>
    <row r="123" spans="1:17" ht="27.95" customHeight="1" x14ac:dyDescent="0.25">
      <c r="A123" s="12">
        <v>1</v>
      </c>
      <c r="B123" s="2" t="s">
        <v>76</v>
      </c>
      <c r="C123" s="2"/>
      <c r="D123" s="18">
        <v>68</v>
      </c>
      <c r="E123" s="2"/>
      <c r="F123" s="10">
        <v>73</v>
      </c>
      <c r="G123" s="2"/>
      <c r="H123" s="10">
        <f>SUM(D123+F123)</f>
        <v>141</v>
      </c>
      <c r="I123" s="2"/>
      <c r="J123" s="34">
        <v>175</v>
      </c>
      <c r="K123" s="2"/>
      <c r="L123" s="33">
        <v>100</v>
      </c>
      <c r="M123" s="13"/>
      <c r="N123" s="13"/>
      <c r="O123" s="13"/>
      <c r="P123" s="13"/>
      <c r="Q123" s="13"/>
    </row>
    <row r="124" spans="1:17" ht="27.95" customHeight="1" x14ac:dyDescent="0.25">
      <c r="A124" s="12">
        <v>2</v>
      </c>
      <c r="B124" s="2" t="s">
        <v>75</v>
      </c>
      <c r="C124" s="2"/>
      <c r="D124" s="10">
        <v>74</v>
      </c>
      <c r="E124" s="2"/>
      <c r="F124" s="10">
        <v>69</v>
      </c>
      <c r="G124" s="2"/>
      <c r="H124" s="10">
        <f>SUM(D124+F124)</f>
        <v>143</v>
      </c>
      <c r="I124" s="2"/>
      <c r="J124" s="34">
        <v>150</v>
      </c>
      <c r="K124" s="2"/>
      <c r="L124" s="33">
        <v>80</v>
      </c>
      <c r="M124" s="13"/>
      <c r="N124" s="13"/>
      <c r="O124" s="13"/>
      <c r="P124" s="13"/>
      <c r="Q124" s="13"/>
    </row>
    <row r="125" spans="1:17" ht="27.95" customHeight="1" x14ac:dyDescent="0.25">
      <c r="A125" s="12">
        <v>3</v>
      </c>
      <c r="B125" s="2" t="s">
        <v>74</v>
      </c>
      <c r="C125" s="2"/>
      <c r="D125" s="10">
        <v>76</v>
      </c>
      <c r="E125" s="2"/>
      <c r="F125" s="10">
        <v>72</v>
      </c>
      <c r="G125" s="2"/>
      <c r="H125" s="10">
        <f>SUM(D125+F125)</f>
        <v>148</v>
      </c>
      <c r="I125" s="2"/>
      <c r="J125" s="34">
        <v>70</v>
      </c>
      <c r="K125" s="2"/>
      <c r="L125" s="33">
        <v>60</v>
      </c>
      <c r="M125" s="13"/>
      <c r="N125" s="13"/>
      <c r="O125" s="13"/>
      <c r="P125" s="13"/>
      <c r="Q125" s="13"/>
    </row>
    <row r="126" spans="1:17" ht="27.95" customHeight="1" x14ac:dyDescent="0.25">
      <c r="A126" s="12">
        <v>4</v>
      </c>
      <c r="B126" s="2" t="s">
        <v>80</v>
      </c>
      <c r="C126" s="2"/>
      <c r="D126" s="10">
        <v>77</v>
      </c>
      <c r="E126" s="2"/>
      <c r="F126" s="10">
        <v>78</v>
      </c>
      <c r="G126" s="2"/>
      <c r="H126" s="10">
        <f>SUM(D126+F126)</f>
        <v>155</v>
      </c>
      <c r="I126" s="2"/>
      <c r="J126" s="34"/>
      <c r="K126" s="2"/>
      <c r="L126" s="33">
        <v>40</v>
      </c>
      <c r="M126" s="13"/>
      <c r="N126" s="13"/>
      <c r="O126" s="13"/>
      <c r="P126" s="13"/>
      <c r="Q126" s="13"/>
    </row>
    <row r="127" spans="1:17" ht="27.95" customHeight="1" x14ac:dyDescent="0.25">
      <c r="A127" s="12">
        <v>5</v>
      </c>
      <c r="B127" s="2" t="s">
        <v>79</v>
      </c>
      <c r="C127" s="2"/>
      <c r="D127" s="10">
        <v>75</v>
      </c>
      <c r="E127" s="2"/>
      <c r="F127" s="10">
        <v>86</v>
      </c>
      <c r="G127" s="2"/>
      <c r="H127" s="10">
        <f>SUM(D127+F127)</f>
        <v>161</v>
      </c>
      <c r="I127" s="2"/>
      <c r="J127" s="34"/>
      <c r="K127" s="2"/>
      <c r="L127" s="33"/>
      <c r="M127" s="13"/>
      <c r="N127" s="13"/>
      <c r="O127" s="13"/>
      <c r="P127" s="13"/>
      <c r="Q127" s="13"/>
    </row>
    <row r="128" spans="1:17" ht="27.95" customHeight="1" x14ac:dyDescent="0.25">
      <c r="A128" s="12">
        <v>6</v>
      </c>
      <c r="B128" s="2" t="s">
        <v>77</v>
      </c>
      <c r="C128" s="2"/>
      <c r="D128" s="10">
        <v>81</v>
      </c>
      <c r="E128" s="2"/>
      <c r="F128" s="10">
        <v>80</v>
      </c>
      <c r="G128" s="2"/>
      <c r="H128" s="10">
        <f>SUM(D128+F128)</f>
        <v>161</v>
      </c>
      <c r="I128" s="2"/>
      <c r="J128" s="2"/>
      <c r="K128" s="2"/>
      <c r="L128" s="33"/>
      <c r="M128" s="13"/>
      <c r="N128" s="13"/>
      <c r="O128" s="13"/>
      <c r="P128" s="13"/>
      <c r="Q128" s="13"/>
    </row>
    <row r="129" spans="1:17" ht="27.95" customHeight="1" x14ac:dyDescent="0.25">
      <c r="A129" s="12">
        <v>7</v>
      </c>
      <c r="B129" s="2" t="s">
        <v>81</v>
      </c>
      <c r="C129" s="2"/>
      <c r="D129" s="10">
        <v>81</v>
      </c>
      <c r="E129" s="2"/>
      <c r="F129" s="10">
        <v>81</v>
      </c>
      <c r="G129" s="2"/>
      <c r="H129" s="10">
        <f>SUM(D129+F129)</f>
        <v>162</v>
      </c>
      <c r="I129" s="2"/>
      <c r="J129" s="2"/>
      <c r="K129" s="2"/>
      <c r="L129" s="33"/>
      <c r="M129" s="13"/>
      <c r="N129" s="13"/>
      <c r="O129" s="13"/>
      <c r="P129" s="13"/>
      <c r="Q129" s="13"/>
    </row>
    <row r="130" spans="1:17" ht="27.95" customHeight="1" x14ac:dyDescent="0.25">
      <c r="A130" s="12">
        <v>8</v>
      </c>
      <c r="B130" s="2" t="s">
        <v>78</v>
      </c>
      <c r="C130" s="2"/>
      <c r="D130" s="10">
        <v>92</v>
      </c>
      <c r="E130" s="2"/>
      <c r="F130" s="10">
        <v>77</v>
      </c>
      <c r="G130" s="2"/>
      <c r="H130" s="10">
        <f>SUM(D130+F130)</f>
        <v>169</v>
      </c>
      <c r="I130" s="2"/>
      <c r="J130" s="2"/>
      <c r="K130" s="2"/>
      <c r="L130" s="2"/>
      <c r="M130" s="13"/>
      <c r="N130" s="13"/>
      <c r="O130" s="13"/>
      <c r="P130" s="13"/>
      <c r="Q130" s="13"/>
    </row>
    <row r="131" spans="1:17" ht="27.95" customHeight="1" x14ac:dyDescent="0.25"/>
    <row r="132" spans="1:17" ht="27.95" customHeight="1" x14ac:dyDescent="0.25"/>
    <row r="133" spans="1:17" ht="27.95" customHeight="1" x14ac:dyDescent="0.25"/>
    <row r="134" spans="1:17" ht="27.95" customHeight="1" x14ac:dyDescent="0.25"/>
    <row r="135" spans="1:17" ht="27.95" customHeight="1" x14ac:dyDescent="0.25"/>
    <row r="136" spans="1:17" ht="27.95" customHeight="1" x14ac:dyDescent="0.25"/>
    <row r="137" spans="1:17" ht="27.95" customHeight="1" x14ac:dyDescent="0.25"/>
    <row r="138" spans="1:17" ht="27.95" customHeight="1" x14ac:dyDescent="0.25"/>
    <row r="139" spans="1:17" ht="27.95" customHeight="1" x14ac:dyDescent="0.25"/>
    <row r="140" spans="1:17" ht="27.95" customHeight="1" x14ac:dyDescent="0.25"/>
    <row r="141" spans="1:17" ht="27.95" customHeight="1" x14ac:dyDescent="0.25"/>
    <row r="142" spans="1:17" ht="27.95" customHeight="1" x14ac:dyDescent="0.25"/>
    <row r="143" spans="1:17" ht="27.95" customHeight="1" x14ac:dyDescent="0.25"/>
    <row r="144" spans="1:17" ht="27.95" customHeight="1" x14ac:dyDescent="0.25"/>
    <row r="145" ht="27.95" customHeight="1" x14ac:dyDescent="0.25"/>
    <row r="146" ht="27.95" customHeight="1" x14ac:dyDescent="0.25"/>
    <row r="147" ht="27.95" customHeight="1" x14ac:dyDescent="0.25"/>
    <row r="148" ht="27.95" customHeight="1" x14ac:dyDescent="0.25"/>
    <row r="149" ht="27.95" customHeight="1" x14ac:dyDescent="0.25"/>
    <row r="150" ht="27.95" customHeight="1" x14ac:dyDescent="0.25"/>
    <row r="151" ht="27.95" customHeight="1" x14ac:dyDescent="0.25"/>
    <row r="152" ht="27.95" customHeight="1" x14ac:dyDescent="0.25"/>
    <row r="153" ht="27.95" customHeight="1" x14ac:dyDescent="0.25"/>
    <row r="154" ht="27.95" customHeight="1" x14ac:dyDescent="0.25"/>
    <row r="155" ht="27.95" customHeight="1" x14ac:dyDescent="0.25"/>
    <row r="156" ht="27.95" customHeight="1" x14ac:dyDescent="0.25"/>
    <row r="157" ht="27.95" customHeight="1" x14ac:dyDescent="0.25"/>
    <row r="158" ht="27.95" customHeight="1" x14ac:dyDescent="0.25"/>
    <row r="159" ht="27.95" customHeight="1" x14ac:dyDescent="0.25"/>
    <row r="160" ht="27.95" customHeight="1" x14ac:dyDescent="0.25"/>
    <row r="161" ht="27.95" customHeight="1" x14ac:dyDescent="0.25"/>
  </sheetData>
  <sortState ref="B123:H130">
    <sortCondition ref="H123:H130"/>
  </sortState>
  <mergeCells count="6">
    <mergeCell ref="A120:L121"/>
    <mergeCell ref="A79:L80"/>
    <mergeCell ref="A105:L106"/>
    <mergeCell ref="A53:L54"/>
    <mergeCell ref="A27:L28"/>
    <mergeCell ref="A1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Belcoff</dc:creator>
  <cp:lastModifiedBy>JJ Belcoff</cp:lastModifiedBy>
  <cp:lastPrinted>2022-07-17T18:53:52Z</cp:lastPrinted>
  <dcterms:created xsi:type="dcterms:W3CDTF">2022-07-15T13:39:03Z</dcterms:created>
  <dcterms:modified xsi:type="dcterms:W3CDTF">2022-07-17T18:55:20Z</dcterms:modified>
</cp:coreProperties>
</file>